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1"/>
  </bookViews>
  <sheets>
    <sheet name="VAG USSDHY" sheetId="1" r:id="rId1"/>
    <sheet name="List of debtor VAG USSDHY" sheetId="2" r:id="rId2"/>
  </sheets>
  <externalReferences>
    <externalReference r:id="rId5"/>
  </externalReferences>
  <definedNames>
    <definedName name="_xlfn.COUNTIFS" hidden="1">#NAME?</definedName>
    <definedName name="_xlfn.IFERROR" hidden="1">#NAME?</definedName>
    <definedName name="_xlfn.RANK.AVG" hidden="1">#NAME?</definedName>
    <definedName name="_xlfn.SUMIFS" hidden="1">#NAME?</definedName>
    <definedName name="Asset_CCY" localSheetId="1">'[1]VAG'!$J:$J</definedName>
    <definedName name="Asset_CCY">'[1]VAG'!$J:$J</definedName>
    <definedName name="Debtor" localSheetId="1">'[1]VAG'!$AV:$AV</definedName>
    <definedName name="Debtor">'[1]VAG'!$AV:$AV</definedName>
    <definedName name="Debtor_Category" localSheetId="1">'[1]VAG'!$AW:$AW</definedName>
    <definedName name="Debtor_Category">'[1]VAG'!$AW:$AW</definedName>
    <definedName name="Debtor_NAV" localSheetId="1">'[1]10 Biggest Debtors'!$D:$D</definedName>
    <definedName name="Debtor_NAV">'[1]10 Biggest Debtors'!$D:$D</definedName>
    <definedName name="Dirty_Price" localSheetId="1">'[1]VAG'!$AA:$AA</definedName>
    <definedName name="Dirty_Price">'[1]VAG'!$AA:$AA</definedName>
    <definedName name="Fund_Name" localSheetId="1">'[1]VAG'!$B:$B</definedName>
    <definedName name="Fund_Name">'[1]VAG'!$B:$B</definedName>
    <definedName name="Key" localSheetId="1">'[1]10 Biggest Debtors'!$A:$A</definedName>
    <definedName name="Key">'[1]10 Biggest Debtors'!$A:$A</definedName>
    <definedName name="List_Debtor" localSheetId="1">'[1]10 Biggest Debtors'!$A:$F</definedName>
    <definedName name="List_Debtor">'[1]10 Biggest Debtors'!$A:$F</definedName>
    <definedName name="Mapping" localSheetId="1">'[1]VAG'!$AS:$AS</definedName>
    <definedName name="Mapping">'[1]VAG'!$AS:$AS</definedName>
    <definedName name="NAV" localSheetId="1">'[1]VAG'!$AT:$AT</definedName>
    <definedName name="NAV">'[1]VAG'!$AT:$AT</definedName>
    <definedName name="VAG_Bond_Type" localSheetId="1">'[1]VAG'!$AQ:$AQ</definedName>
    <definedName name="VAG_Bond_Type">'[1]VAG'!$AQ:$AQ</definedName>
    <definedName name="VAG_Rating" localSheetId="1">'[1]VAG'!$AR:$AR</definedName>
    <definedName name="VAG_Rating">'[1]VAG'!$AR:$AR</definedName>
  </definedNames>
  <calcPr fullCalcOnLoad="1" iterate="1" iterateCount="100" iterateDelta="0.00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4" authorId="1">
      <text>
        <r>
          <rPr>
            <sz val="8"/>
            <rFont val="Tahoma"/>
            <family val="2"/>
          </rPr>
          <t>German fund = 15
German InvAG = 16
foreign fund = 17</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<sst xmlns="http://schemas.openxmlformats.org/spreadsheetml/2006/main" count="221" uniqueCount="126">
  <si>
    <t>place of registered office and corporate name of the KAG, InvAG or investment management company</t>
  </si>
  <si>
    <t>fund's name/name of units</t>
  </si>
  <si>
    <t>ISIN, WKN where applicable</t>
  </si>
  <si>
    <t>reporting date</t>
  </si>
  <si>
    <t>currency</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</si>
  <si>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</si>
  <si>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</si>
  <si>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</si>
  <si>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</si>
  <si>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</si>
  <si>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</si>
  <si>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</si>
  <si>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</si>
  <si>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</si>
  <si>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number in the AnlV</t>
  </si>
  <si>
    <t>S V R</t>
  </si>
  <si>
    <t>retail or special fund</t>
  </si>
  <si>
    <t>first time acquisition? Yes/no
acquisition date</t>
  </si>
  <si>
    <t>Is the fund listed on an exchange, e.g. on XTF?</t>
  </si>
  <si>
    <t>fund ratin, rating agency</t>
  </si>
  <si>
    <t>redemption period for fund units</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</si>
  <si>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</si>
  <si>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</si>
  <si>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</si>
  <si>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</si>
  <si>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</si>
  <si>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</si>
  <si>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</si>
  <si>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</si>
  <si>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</si>
  <si>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</si>
  <si>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</si>
  <si>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</si>
  <si>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</si>
  <si>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</si>
  <si>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</si>
  <si>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</si>
  <si>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</si>
  <si>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</si>
  <si>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</si>
  <si>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</si>
  <si>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</si>
  <si>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</si>
  <si>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</si>
  <si>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</si>
  <si>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</si>
  <si>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</si>
  <si>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</si>
  <si>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</si>
  <si>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</si>
  <si>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</si>
  <si>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</si>
  <si>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</si>
  <si>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</si>
  <si>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</si>
  <si>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</si>
  <si>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</si>
  <si>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</si>
  <si>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</si>
  <si>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</si>
  <si>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</si>
  <si>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</si>
  <si>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</si>
  <si>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</si>
  <si>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</si>
  <si>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</si>
  <si>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</si>
  <si>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</si>
  <si>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</si>
  <si>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</si>
  <si>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</si>
  <si>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</si>
  <si>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</si>
  <si>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</si>
  <si>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</si>
  <si>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</si>
  <si>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</si>
  <si>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</si>
  <si>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</si>
  <si>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</si>
  <si>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</si>
  <si>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</si>
  <si>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</si>
  <si>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place of registered office and corporate name of the KAG, InvAG
or investment management company</t>
  </si>
  <si>
    <t>number</t>
  </si>
  <si>
    <t>debtor</t>
  </si>
  <si>
    <t>indentification number where applicable</t>
  </si>
  <si>
    <t>unit value</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</si>
  <si>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</si>
  <si>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</si>
  <si>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</si>
  <si>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</si>
  <si>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</si>
  <si>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</si>
  <si>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</si>
  <si>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</si>
  <si>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</si>
  <si>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</si>
  <si>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</si>
  <si>
    <t>SKY Harbor Capital Management LLC</t>
  </si>
  <si>
    <t>LU0765417018</t>
  </si>
  <si>
    <t>EUR</t>
  </si>
  <si>
    <t>UCITS Compliant investment fund</t>
  </si>
  <si>
    <t>Each Banking Day</t>
  </si>
  <si>
    <t/>
  </si>
  <si>
    <t>Sprint Corp.</t>
  </si>
  <si>
    <t>743310</t>
  </si>
  <si>
    <t>ArcelorMittal S.A.</t>
  </si>
  <si>
    <t>529385</t>
  </si>
  <si>
    <t>Reynolds Group Issuer Inc.-Reynolds Group Issuer LLC-Reynolds Group Issuer S.A.</t>
  </si>
  <si>
    <t>459602</t>
  </si>
  <si>
    <t>International Lease Finance Corp.</t>
  </si>
  <si>
    <t>872219</t>
  </si>
  <si>
    <t>Springleaf Finance Corp.</t>
  </si>
  <si>
    <t>468667</t>
  </si>
  <si>
    <t>Icahn Enterprises L.P.-Icahn Enterprises Finance Corp.</t>
  </si>
  <si>
    <t>458705</t>
  </si>
  <si>
    <t>MGM Resorts International</t>
  </si>
  <si>
    <t>880883</t>
  </si>
  <si>
    <t>CIT Group Inc. [New]</t>
  </si>
  <si>
    <t>663204</t>
  </si>
  <si>
    <t>Sappi Papier Holding GmbH</t>
  </si>
  <si>
    <t>859541</t>
  </si>
  <si>
    <t>Intelsat Jackson Holdings S.A.</t>
  </si>
  <si>
    <t>459886</t>
  </si>
  <si>
    <t>SKY Harbor Global Funds - U.S. Short Dur. H.Y. Fund - Class A - Cap EUR HEDGED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</si>
</sst>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Black]\-#,##0.00;"/>
  </numFmts>
  <fonts count="42">
    <font>
      <sz val="10"/>
      <color theme="1"/>
      <name val="Arial"/>
      <family val="2"/>
    </font>
    <font>
      <sz val="10"/>
      <color indexed="8"/>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sz val="8"/>
      <name val="Tahoma"/>
      <family val="2"/>
    </font>
    <font>
      <b/>
      <sz val="8"/>
      <name val="Tahoma"/>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color indexed="63"/>
      </top>
      <bottom>
        <color indexed="63"/>
      </bottom>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3">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lignment/>
      <protection/>
    </xf>
    <xf numFmtId="0" fontId="2" fillId="0" borderId="0" xfId="58" applyFill="1">
      <alignment/>
      <protection/>
    </xf>
    <xf numFmtId="0" fontId="2" fillId="33" borderId="10" xfId="58" applyFill="1" applyBorder="1">
      <alignment/>
      <protection/>
    </xf>
    <xf numFmtId="14" fontId="4" fillId="0" borderId="10" xfId="58" applyNumberFormat="1" applyFont="1" applyBorder="1">
      <alignment/>
      <protection/>
    </xf>
    <xf numFmtId="0" fontId="5" fillId="0" borderId="0" xfId="58" applyFont="1" applyFill="1">
      <alignment/>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0" borderId="0" xfId="58" applyFont="1" applyFill="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2" fillId="7" borderId="14" xfId="58" applyFill="1" applyBorder="1" applyAlignment="1">
      <alignment horizontal="left"/>
      <protection/>
    </xf>
    <xf numFmtId="0" fontId="5" fillId="7" borderId="0" xfId="58" applyFont="1" applyFill="1">
      <alignment/>
      <protection/>
    </xf>
    <xf numFmtId="0" fontId="5" fillId="7" borderId="0" xfId="58" applyFont="1" applyFill="1" applyAlignment="1">
      <alignment vertical="center"/>
      <protection/>
    </xf>
    <xf numFmtId="2" fontId="2" fillId="7" borderId="0" xfId="58" applyNumberFormat="1" applyFill="1" applyAlignment="1">
      <alignment horizontal="right"/>
      <protection/>
    </xf>
    <xf numFmtId="0" fontId="2" fillId="7" borderId="0" xfId="58" applyFill="1">
      <alignment/>
      <protection/>
    </xf>
    <xf numFmtId="0" fontId="2" fillId="7" borderId="15" xfId="58" applyFill="1" applyBorder="1">
      <alignment/>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6" xfId="58" applyFill="1" applyBorder="1" applyAlignment="1">
      <alignment horizontal="left" vertical="center"/>
      <protection/>
    </xf>
    <xf numFmtId="0" fontId="5" fillId="35" borderId="16" xfId="58" applyFont="1" applyFill="1" applyBorder="1" applyAlignment="1">
      <alignment wrapText="1"/>
      <protection/>
    </xf>
    <xf numFmtId="0" fontId="3" fillId="33" borderId="16" xfId="58" applyFont="1" applyFill="1" applyBorder="1">
      <alignment/>
      <protection/>
    </xf>
    <xf numFmtId="2" fontId="2" fillId="33" borderId="16" xfId="58" applyNumberFormat="1" applyFill="1" applyBorder="1" applyAlignment="1">
      <alignment horizontal="right"/>
      <protection/>
    </xf>
    <xf numFmtId="0" fontId="2" fillId="0" borderId="16" xfId="58" applyFont="1" applyFill="1" applyBorder="1" applyProtection="1">
      <alignment/>
      <protection locked="0"/>
    </xf>
    <xf numFmtId="0" fontId="2" fillId="33" borderId="16" xfId="58" applyFill="1" applyBorder="1">
      <alignment/>
      <protection/>
    </xf>
    <xf numFmtId="0" fontId="2" fillId="36" borderId="17" xfId="58" applyFill="1" applyBorder="1" applyAlignment="1">
      <alignment horizontal="left" vertical="center"/>
      <protection/>
    </xf>
    <xf numFmtId="0" fontId="5" fillId="36" borderId="18" xfId="58" applyFont="1" applyFill="1" applyBorder="1">
      <alignment/>
      <protection/>
    </xf>
    <xf numFmtId="0" fontId="3" fillId="36" borderId="18" xfId="58" applyFont="1" applyFill="1" applyBorder="1">
      <alignment/>
      <protection/>
    </xf>
    <xf numFmtId="2" fontId="2" fillId="36" borderId="18" xfId="58" applyNumberFormat="1" applyFill="1" applyBorder="1" applyAlignment="1">
      <alignment horizontal="right"/>
      <protection/>
    </xf>
    <xf numFmtId="0" fontId="2" fillId="36" borderId="18" xfId="58" applyFont="1" applyFill="1" applyBorder="1" applyProtection="1">
      <alignment/>
      <protection locked="0"/>
    </xf>
    <xf numFmtId="0" fontId="2" fillId="36" borderId="19"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72" fontId="2" fillId="33" borderId="13" xfId="58" applyNumberFormat="1" applyFill="1" applyBorder="1" applyAlignment="1">
      <alignment shrinkToFit="1"/>
      <protection/>
    </xf>
    <xf numFmtId="0" fontId="2" fillId="0" borderId="0" xfId="58" applyFill="1" applyAlignment="1">
      <alignment/>
      <protection/>
    </xf>
    <xf numFmtId="0" fontId="3" fillId="33" borderId="16" xfId="58" applyFont="1" applyFill="1" applyBorder="1" applyAlignment="1">
      <alignment/>
      <protection/>
    </xf>
    <xf numFmtId="2" fontId="2" fillId="0" borderId="16" xfId="58" applyNumberFormat="1" applyFont="1" applyBorder="1" applyAlignment="1" applyProtection="1">
      <alignment horizontal="right"/>
      <protection locked="0"/>
    </xf>
    <xf numFmtId="172" fontId="2" fillId="33" borderId="16" xfId="58" applyNumberFormat="1" applyFill="1" applyBorder="1" applyAlignment="1">
      <alignment shrinkToFit="1"/>
      <protection/>
    </xf>
    <xf numFmtId="0" fontId="2" fillId="33" borderId="20"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pplyAlignment="1">
      <alignment/>
      <protection/>
    </xf>
    <xf numFmtId="2" fontId="2" fillId="0" borderId="20" xfId="58" applyNumberFormat="1" applyFont="1" applyBorder="1" applyAlignment="1" applyProtection="1">
      <alignment horizontal="right"/>
      <protection locked="0"/>
    </xf>
    <xf numFmtId="172" fontId="2" fillId="33" borderId="20" xfId="58" applyNumberFormat="1" applyFill="1" applyBorder="1" applyAlignment="1">
      <alignment shrinkToFit="1"/>
      <protection/>
    </xf>
    <xf numFmtId="0" fontId="2" fillId="33" borderId="16"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21" xfId="58" applyFill="1" applyBorder="1" applyAlignment="1">
      <alignment horizontal="left" vertical="center"/>
      <protection/>
    </xf>
    <xf numFmtId="0" fontId="5" fillId="35" borderId="22" xfId="58" applyFont="1" applyFill="1" applyBorder="1" applyAlignment="1">
      <alignment wrapText="1"/>
      <protection/>
    </xf>
    <xf numFmtId="0" fontId="3" fillId="33" borderId="22" xfId="58" applyFont="1" applyFill="1" applyBorder="1">
      <alignment/>
      <protection/>
    </xf>
    <xf numFmtId="2" fontId="2" fillId="0" borderId="22"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3" xfId="58" applyFont="1" applyFill="1" applyBorder="1" applyAlignment="1">
      <alignment horizontal="left" vertical="center"/>
      <protection/>
    </xf>
    <xf numFmtId="0" fontId="5" fillId="35" borderId="23" xfId="58" applyFont="1" applyFill="1" applyBorder="1" applyAlignment="1">
      <alignment wrapText="1"/>
      <protection/>
    </xf>
    <xf numFmtId="0" fontId="3" fillId="33" borderId="23" xfId="58" applyFont="1" applyFill="1" applyBorder="1">
      <alignment/>
      <protection/>
    </xf>
    <xf numFmtId="2" fontId="2" fillId="0" borderId="23" xfId="58" applyNumberFormat="1" applyFont="1" applyBorder="1" applyAlignment="1" applyProtection="1">
      <alignment horizontal="right"/>
      <protection locked="0"/>
    </xf>
    <xf numFmtId="0" fontId="3" fillId="36" borderId="18"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6" xfId="58" applyNumberFormat="1" applyFont="1" applyBorder="1" applyAlignment="1">
      <alignment horizontal="right"/>
      <protection/>
    </xf>
    <xf numFmtId="0" fontId="2" fillId="36" borderId="24"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2" xfId="58" applyNumberFormat="1" applyFont="1" applyBorder="1" applyAlignment="1">
      <alignment horizontal="right"/>
      <protection/>
    </xf>
    <xf numFmtId="0" fontId="2" fillId="33" borderId="22" xfId="58" applyFill="1" applyBorder="1" applyAlignment="1">
      <alignment horizontal="left" vertical="center"/>
      <protection/>
    </xf>
    <xf numFmtId="0" fontId="5" fillId="35" borderId="21" xfId="58" applyFont="1" applyFill="1" applyBorder="1" applyAlignment="1">
      <alignment wrapText="1"/>
      <protection/>
    </xf>
    <xf numFmtId="0" fontId="2" fillId="36" borderId="16" xfId="58" applyFill="1" applyBorder="1" applyAlignment="1">
      <alignment horizontal="left"/>
      <protection/>
    </xf>
    <xf numFmtId="0" fontId="3" fillId="36" borderId="16" xfId="58" applyFont="1" applyFill="1" applyBorder="1">
      <alignment/>
      <protection/>
    </xf>
    <xf numFmtId="2" fontId="2" fillId="37" borderId="16" xfId="58" applyNumberFormat="1" applyFill="1" applyBorder="1" applyAlignment="1">
      <alignment horizontal="right"/>
      <protection/>
    </xf>
    <xf numFmtId="0" fontId="2" fillId="36" borderId="22" xfId="58" applyFill="1" applyBorder="1" applyAlignment="1">
      <alignment horizontal="left" vertical="center"/>
      <protection/>
    </xf>
    <xf numFmtId="0" fontId="2" fillId="35" borderId="22" xfId="58" applyFont="1" applyFill="1" applyBorder="1">
      <alignment/>
      <protection/>
    </xf>
    <xf numFmtId="2" fontId="2" fillId="35" borderId="22"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5"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0" fillId="33" borderId="0" xfId="0" applyFill="1" applyAlignment="1">
      <alignment horizontal="left"/>
    </xf>
    <xf numFmtId="0" fontId="0" fillId="33" borderId="0" xfId="0" applyFill="1" applyAlignment="1">
      <alignment/>
    </xf>
    <xf numFmtId="0" fontId="3" fillId="33" borderId="0" xfId="0" applyFont="1" applyFill="1" applyAlignment="1">
      <alignment/>
    </xf>
    <xf numFmtId="2" fontId="0" fillId="33" borderId="0" xfId="0" applyNumberFormat="1" applyFill="1" applyAlignment="1">
      <alignment horizontal="right"/>
    </xf>
    <xf numFmtId="0" fontId="2" fillId="33" borderId="10" xfId="0" applyFont="1" applyFill="1" applyBorder="1" applyAlignment="1">
      <alignment wrapText="1"/>
    </xf>
    <xf numFmtId="0" fontId="2" fillId="0" borderId="0" xfId="0" applyFont="1" applyFill="1" applyAlignment="1">
      <alignment/>
    </xf>
    <xf numFmtId="0" fontId="0" fillId="0" borderId="0" xfId="0" applyFill="1" applyAlignment="1">
      <alignment/>
    </xf>
    <xf numFmtId="0" fontId="2" fillId="33" borderId="10" xfId="0" applyFont="1" applyFill="1" applyBorder="1" applyAlignment="1">
      <alignment/>
    </xf>
    <xf numFmtId="0" fontId="2" fillId="39" borderId="10" xfId="0" applyFont="1" applyFill="1" applyBorder="1" applyAlignment="1">
      <alignment/>
    </xf>
    <xf numFmtId="0" fontId="2" fillId="33" borderId="11" xfId="0" applyFont="1" applyFill="1" applyBorder="1" applyAlignment="1">
      <alignment/>
    </xf>
    <xf numFmtId="3" fontId="2" fillId="39" borderId="11" xfId="0" applyNumberFormat="1" applyFont="1" applyFill="1" applyBorder="1" applyAlignment="1">
      <alignment/>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2" fillId="0" borderId="0" xfId="0" applyFont="1" applyAlignment="1">
      <alignment/>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2" fillId="0" borderId="12" xfId="0" applyNumberFormat="1" applyFont="1" applyFill="1" applyBorder="1" applyAlignment="1" applyProtection="1">
      <alignment wrapText="1"/>
      <protection locked="0"/>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horizontal="righ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8" borderId="12" xfId="0" applyFont="1" applyFill="1" applyBorder="1" applyAlignment="1">
      <alignment horizontal="left"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9" fillId="0" borderId="0" xfId="0" applyFont="1" applyAlignment="1">
      <alignment wrapText="1"/>
    </xf>
    <xf numFmtId="0" fontId="5" fillId="35" borderId="14" xfId="0" applyFont="1" applyFill="1" applyBorder="1" applyAlignment="1">
      <alignment wrapText="1"/>
    </xf>
    <xf numFmtId="0" fontId="0" fillId="0" borderId="15" xfId="0" applyBorder="1" applyAlignment="1">
      <alignment wrapText="1"/>
    </xf>
    <xf numFmtId="0" fontId="5" fillId="35" borderId="14" xfId="0" applyFont="1" applyFill="1" applyBorder="1" applyAlignment="1">
      <alignment horizontal="right" wrapText="1"/>
    </xf>
    <xf numFmtId="0" fontId="0" fillId="0" borderId="15" xfId="0" applyBorder="1" applyAlignment="1">
      <alignment horizontal="right" wrapText="1"/>
    </xf>
    <xf numFmtId="0" fontId="9" fillId="0" borderId="0" xfId="0" applyFont="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parer%20GV%20Share%20class%20level\SKYHCM%20VAG_Reporting_30%2009%202014%20OK%20SC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G"/>
      <sheetName val="Share Class"/>
      <sheetName val="Summary"/>
      <sheetName val="ExportCommand"/>
      <sheetName val="NAV Table"/>
      <sheetName val="Static Datas"/>
      <sheetName val="10 Biggest Debtors"/>
      <sheetName val="VAG USSDHY"/>
      <sheetName val="List of debtor VAG USSDHY"/>
    </sheetNames>
    <sheetDataSet>
      <sheetData sheetId="0">
        <row r="1">
          <cell r="B1" t="str">
            <v>Account Name</v>
          </cell>
          <cell r="J1" t="str">
            <v>Issue Currency Code</v>
          </cell>
          <cell r="AA1" t="str">
            <v>Market Value + Accrued Income Base</v>
          </cell>
          <cell r="AQ1" t="str">
            <v>VAG Bond Type</v>
          </cell>
          <cell r="AR1" t="str">
            <v>VAG Rating</v>
          </cell>
          <cell r="AS1" t="str">
            <v>Mapping</v>
          </cell>
          <cell r="AT1" t="str">
            <v>% NAV</v>
          </cell>
          <cell r="AV1" t="str">
            <v>Debtor</v>
          </cell>
          <cell r="AW1" t="str">
            <v>Debtor Category</v>
          </cell>
        </row>
        <row r="2">
          <cell r="B2" t="str">
            <v>Sky Harbor Global Funds - U.S. Short Dur. H.Y. Fund - Class A - Cap Eur Hdg-A EUR HEDGED</v>
          </cell>
          <cell r="J2" t="str">
            <v>CHF</v>
          </cell>
          <cell r="AA2">
            <v>0.13674592795214188</v>
          </cell>
          <cell r="AS2">
            <v>41</v>
          </cell>
          <cell r="AT2">
            <v>1.9587455144769348E-10</v>
          </cell>
          <cell r="AV2" t="str">
            <v>J.P. Morgan Bank Luxembourg S.A. </v>
          </cell>
          <cell r="AW2" t="str">
            <v>b</v>
          </cell>
        </row>
        <row r="3">
          <cell r="B3" t="str">
            <v>Sky Harbor Global Funds - U.S. Short Dur. H.Y. Fund - Class A - Cap Eur Hdg-A EUR HEDGED</v>
          </cell>
          <cell r="J3" t="str">
            <v>CHF</v>
          </cell>
          <cell r="AA3">
            <v>0</v>
          </cell>
          <cell r="AS3" t="str">
            <v>Derivative</v>
          </cell>
          <cell r="AT3">
            <v>0</v>
          </cell>
          <cell r="AV3" t="str">
            <v>J.P. Morgan Bank Luxembourg S.A. </v>
          </cell>
          <cell r="AW3" t="str">
            <v>d</v>
          </cell>
        </row>
        <row r="4">
          <cell r="B4" t="str">
            <v>Sky Harbor Global Funds - U.S. Short Dur. H.Y. Fund - Class A - Cap Eur Hdg-A EUR HEDGED</v>
          </cell>
          <cell r="J4" t="str">
            <v>CHF</v>
          </cell>
          <cell r="AA4">
            <v>0</v>
          </cell>
          <cell r="AS4" t="str">
            <v>Derivative</v>
          </cell>
          <cell r="AT4">
            <v>0</v>
          </cell>
          <cell r="AV4" t="str">
            <v>J.P. Morgan Bank Luxembourg S.A. </v>
          </cell>
          <cell r="AW4" t="str">
            <v>d</v>
          </cell>
        </row>
        <row r="5">
          <cell r="B5" t="str">
            <v>Sky Harbor Global Funds - U.S. Short Dur. H.Y. Fund - Class A - Cap Eur Hdg-A EUR HEDGED</v>
          </cell>
          <cell r="J5" t="str">
            <v>CHF</v>
          </cell>
          <cell r="AA5">
            <v>0</v>
          </cell>
          <cell r="AS5" t="str">
            <v>Derivative</v>
          </cell>
          <cell r="AT5">
            <v>0</v>
          </cell>
          <cell r="AV5" t="str">
            <v>J.P. Morgan Bank Luxembourg S.A. </v>
          </cell>
          <cell r="AW5" t="str">
            <v>d</v>
          </cell>
        </row>
        <row r="6">
          <cell r="B6" t="str">
            <v>Sky Harbor Global Funds - U.S. Short Dur. H.Y. Fund - Class A - Cap Eur Hdg-A EUR HEDGED</v>
          </cell>
          <cell r="J6" t="str">
            <v>CHF</v>
          </cell>
          <cell r="AA6">
            <v>0</v>
          </cell>
          <cell r="AS6" t="str">
            <v>Derivative</v>
          </cell>
          <cell r="AT6">
            <v>0</v>
          </cell>
          <cell r="AV6" t="str">
            <v>J.P. Morgan Bank Luxembourg S.A. </v>
          </cell>
          <cell r="AW6" t="str">
            <v>d</v>
          </cell>
        </row>
        <row r="7">
          <cell r="B7" t="str">
            <v>Sky Harbor Global Funds - U.S. Short Dur. H.Y. Fund - Class A - Cap Eur Hdg-A EUR HEDGED</v>
          </cell>
          <cell r="J7" t="str">
            <v>CHF</v>
          </cell>
          <cell r="AA7">
            <v>0</v>
          </cell>
          <cell r="AS7" t="str">
            <v>Derivative</v>
          </cell>
          <cell r="AT7">
            <v>0</v>
          </cell>
          <cell r="AV7" t="str">
            <v>J.P. Morgan Bank Luxembourg S.A. </v>
          </cell>
          <cell r="AW7" t="str">
            <v>d</v>
          </cell>
        </row>
        <row r="8">
          <cell r="B8" t="str">
            <v>Sky Harbor Global Funds - U.S. Short Dur. H.Y. Fund - Class A - Cap Eur Hdg-A EUR HEDGED</v>
          </cell>
          <cell r="J8" t="str">
            <v>CHF</v>
          </cell>
          <cell r="AA8">
            <v>0</v>
          </cell>
          <cell r="AS8" t="str">
            <v>Derivative</v>
          </cell>
          <cell r="AT8">
            <v>0</v>
          </cell>
          <cell r="AV8" t="str">
            <v>J.P. Morgan Bank Luxembourg S.A. </v>
          </cell>
          <cell r="AW8" t="str">
            <v>d</v>
          </cell>
        </row>
        <row r="9">
          <cell r="B9" t="str">
            <v>Sky Harbor Global Funds - U.S. Short Dur. H.Y. Fund - Class A - Cap Eur Hdg-A EUR HEDGED</v>
          </cell>
          <cell r="J9" t="str">
            <v>CHF</v>
          </cell>
          <cell r="AA9">
            <v>0</v>
          </cell>
          <cell r="AS9" t="str">
            <v>Derivative</v>
          </cell>
          <cell r="AT9">
            <v>0</v>
          </cell>
          <cell r="AV9" t="str">
            <v>J.P. Morgan Bank Luxembourg S.A. </v>
          </cell>
          <cell r="AW9" t="str">
            <v>d</v>
          </cell>
        </row>
        <row r="10">
          <cell r="B10" t="str">
            <v>Sky Harbor Global Funds - U.S. Short Dur. H.Y. Fund - Class A - Cap Eur Hdg-A EUR HEDGED</v>
          </cell>
          <cell r="J10" t="str">
            <v>CHF</v>
          </cell>
          <cell r="AA10">
            <v>0</v>
          </cell>
          <cell r="AS10" t="str">
            <v>Derivative</v>
          </cell>
          <cell r="AT10">
            <v>0</v>
          </cell>
          <cell r="AV10" t="str">
            <v>J.P. Morgan Bank Luxembourg S.A. </v>
          </cell>
          <cell r="AW10" t="str">
            <v>d</v>
          </cell>
        </row>
        <row r="11">
          <cell r="B11" t="str">
            <v>Sky Harbor Global Funds - U.S. Short Dur. H.Y. Fund - Class A - Cap Eur Hdg-A EUR HEDGED</v>
          </cell>
          <cell r="J11" t="str">
            <v>CHF</v>
          </cell>
          <cell r="AA11">
            <v>0</v>
          </cell>
          <cell r="AS11" t="str">
            <v>Derivative</v>
          </cell>
          <cell r="AT11">
            <v>0</v>
          </cell>
          <cell r="AV11" t="str">
            <v>J.P. Morgan Bank Luxembourg S.A. </v>
          </cell>
          <cell r="AW11" t="str">
            <v>d</v>
          </cell>
        </row>
        <row r="12">
          <cell r="B12" t="str">
            <v>Sky Harbor Global Funds - U.S. Short Dur. H.Y. Fund - Class A - Cap Eur Hdg-A EUR HEDGED</v>
          </cell>
          <cell r="J12" t="str">
            <v>CHF</v>
          </cell>
          <cell r="AA12">
            <v>1495.4230801006345</v>
          </cell>
          <cell r="AS12" t="str">
            <v>Derivative</v>
          </cell>
          <cell r="AT12">
            <v>2.142040566953877E-06</v>
          </cell>
          <cell r="AV12" t="str">
            <v>J.P. Morgan Bank Luxembourg S.A. </v>
          </cell>
          <cell r="AW12" t="str">
            <v>d</v>
          </cell>
        </row>
        <row r="13">
          <cell r="B13" t="str">
            <v>Sky Harbor Global Funds - U.S. Short Dur. H.Y. Fund - Class A - Cap Eur Hdg-A EUR HEDGED</v>
          </cell>
          <cell r="J13" t="str">
            <v>CHF</v>
          </cell>
          <cell r="AA13">
            <v>0</v>
          </cell>
          <cell r="AS13" t="str">
            <v>Derivative</v>
          </cell>
          <cell r="AT13">
            <v>0</v>
          </cell>
          <cell r="AV13" t="str">
            <v>J.P. Morgan Bank Luxembourg S.A. </v>
          </cell>
          <cell r="AW13" t="str">
            <v>d</v>
          </cell>
        </row>
        <row r="14">
          <cell r="B14" t="str">
            <v>Sky Harbor Global Funds - U.S. Short Dur. H.Y. Fund - Class A - Cap Eur Hdg-A EUR HEDGED</v>
          </cell>
          <cell r="J14" t="str">
            <v>CHF</v>
          </cell>
          <cell r="AA14">
            <v>0</v>
          </cell>
          <cell r="AS14" t="str">
            <v>Derivative</v>
          </cell>
          <cell r="AT14">
            <v>0</v>
          </cell>
          <cell r="AV14" t="str">
            <v>J.P. Morgan Bank Luxembourg S.A. </v>
          </cell>
          <cell r="AW14" t="str">
            <v>d</v>
          </cell>
        </row>
        <row r="15">
          <cell r="B15" t="str">
            <v>Sky Harbor Global Funds - U.S. Short Dur. H.Y. Fund - Class A - Cap Eur Hdg-A EUR HEDGED</v>
          </cell>
          <cell r="J15" t="str">
            <v>CHF</v>
          </cell>
          <cell r="AA15">
            <v>0</v>
          </cell>
          <cell r="AS15" t="str">
            <v>Derivative</v>
          </cell>
          <cell r="AT15">
            <v>0</v>
          </cell>
          <cell r="AV15" t="str">
            <v>J.P. Morgan Bank Luxembourg S.A. </v>
          </cell>
          <cell r="AW15" t="str">
            <v>d</v>
          </cell>
        </row>
        <row r="16">
          <cell r="B16" t="str">
            <v>Sky Harbor Global Funds - U.S. Short Dur. H.Y. Fund - Class A - Cap Eur Hdg-A EUR HEDGED</v>
          </cell>
          <cell r="J16" t="str">
            <v>CHF</v>
          </cell>
          <cell r="AA16">
            <v>0</v>
          </cell>
          <cell r="AS16" t="str">
            <v>Derivative</v>
          </cell>
          <cell r="AT16">
            <v>0</v>
          </cell>
          <cell r="AV16" t="str">
            <v>J.P. Morgan Bank Luxembourg S.A. </v>
          </cell>
          <cell r="AW16" t="str">
            <v>d</v>
          </cell>
        </row>
        <row r="17">
          <cell r="B17" t="str">
            <v>Sky Harbor Global Funds - U.S. Short Dur. H.Y. Fund - Class A - Cap Eur Hdg-A EUR HEDGED</v>
          </cell>
          <cell r="J17" t="str">
            <v>CHF</v>
          </cell>
          <cell r="AA17">
            <v>0</v>
          </cell>
          <cell r="AS17" t="str">
            <v>Derivative</v>
          </cell>
          <cell r="AT17">
            <v>0</v>
          </cell>
          <cell r="AV17" t="str">
            <v>J.P. Morgan Bank Luxembourg S.A. </v>
          </cell>
          <cell r="AW17" t="str">
            <v>d</v>
          </cell>
        </row>
        <row r="18">
          <cell r="B18" t="str">
            <v>Sky Harbor Global Funds - U.S. Short Dur. H.Y. Fund - Class A - Cap Eur Hdg-A EUR HEDGED</v>
          </cell>
          <cell r="J18" t="str">
            <v>CHF</v>
          </cell>
          <cell r="AA18">
            <v>0</v>
          </cell>
          <cell r="AS18" t="str">
            <v>Derivative</v>
          </cell>
          <cell r="AT18">
            <v>0</v>
          </cell>
          <cell r="AV18" t="str">
            <v>J.P. Morgan Bank Luxembourg S.A. </v>
          </cell>
          <cell r="AW18" t="str">
            <v>d</v>
          </cell>
        </row>
        <row r="19">
          <cell r="B19" t="str">
            <v>Sky Harbor Global Funds - U.S. Short Dur. H.Y. Fund - Class A - Cap Eur Hdg-A EUR HEDGED</v>
          </cell>
          <cell r="J19" t="str">
            <v>CHF</v>
          </cell>
          <cell r="AA19">
            <v>0</v>
          </cell>
          <cell r="AS19" t="str">
            <v>Derivative</v>
          </cell>
          <cell r="AT19">
            <v>0</v>
          </cell>
          <cell r="AV19" t="str">
            <v>J.P. Morgan Bank Luxembourg S.A. </v>
          </cell>
          <cell r="AW19" t="str">
            <v>d</v>
          </cell>
        </row>
        <row r="20">
          <cell r="B20" t="str">
            <v>Sky Harbor Global Funds - U.S. Short Dur. H.Y. Fund - Class A - Cap Eur Hdg-A EUR HEDGED</v>
          </cell>
          <cell r="J20" t="str">
            <v>CHF</v>
          </cell>
          <cell r="AA20">
            <v>0</v>
          </cell>
          <cell r="AS20" t="str">
            <v>Derivative</v>
          </cell>
          <cell r="AT20">
            <v>0</v>
          </cell>
          <cell r="AV20" t="str">
            <v>J.P. Morgan Bank Luxembourg S.A. </v>
          </cell>
          <cell r="AW20" t="str">
            <v>d</v>
          </cell>
        </row>
        <row r="21">
          <cell r="B21" t="str">
            <v>Sky Harbor Global Funds - U.S. Short Dur. H.Y. Fund - Class A - Cap Eur Hdg-A EUR HEDGED</v>
          </cell>
          <cell r="J21" t="str">
            <v>CHF</v>
          </cell>
          <cell r="AA21">
            <v>0</v>
          </cell>
          <cell r="AS21" t="str">
            <v>Derivative</v>
          </cell>
          <cell r="AT21">
            <v>0</v>
          </cell>
          <cell r="AV21" t="str">
            <v>J.P. Morgan Bank Luxembourg S.A. </v>
          </cell>
          <cell r="AW21" t="str">
            <v>d</v>
          </cell>
        </row>
        <row r="22">
          <cell r="B22" t="str">
            <v>Sky Harbor Global Funds - U.S. Short Dur. H.Y. Fund - Class A - Cap Eur Hdg-A EUR HEDGED</v>
          </cell>
          <cell r="J22" t="str">
            <v>CHF</v>
          </cell>
          <cell r="AA22">
            <v>0</v>
          </cell>
          <cell r="AS22" t="str">
            <v>Derivative</v>
          </cell>
          <cell r="AT22">
            <v>0</v>
          </cell>
          <cell r="AV22" t="str">
            <v>J.P. Morgan Bank Luxembourg S.A. </v>
          </cell>
          <cell r="AW22" t="str">
            <v>d</v>
          </cell>
        </row>
        <row r="23">
          <cell r="B23" t="str">
            <v>Sky Harbor Global Funds - U.S. Short Dur. H.Y. Fund - Class A - Cap Eur Hdg-A EUR HEDGED</v>
          </cell>
          <cell r="J23" t="str">
            <v>CHF</v>
          </cell>
          <cell r="AA23">
            <v>0</v>
          </cell>
          <cell r="AS23" t="str">
            <v>Derivative</v>
          </cell>
          <cell r="AT23">
            <v>0</v>
          </cell>
          <cell r="AV23" t="str">
            <v>J.P. Morgan Bank Luxembourg S.A. </v>
          </cell>
          <cell r="AW23" t="str">
            <v>d</v>
          </cell>
        </row>
        <row r="24">
          <cell r="B24" t="str">
            <v>Sky Harbor Global Funds - U.S. Short Dur. H.Y. Fund - Class A - Cap Eur Hdg-A EUR HEDGED</v>
          </cell>
          <cell r="J24" t="str">
            <v>CHF</v>
          </cell>
          <cell r="AA24">
            <v>-214.27258146900925</v>
          </cell>
          <cell r="AS24" t="str">
            <v>Derivative</v>
          </cell>
          <cell r="AT24">
            <v>-3.0692355093359946E-07</v>
          </cell>
          <cell r="AV24" t="str">
            <v>J.P. Morgan Bank Luxembourg S.A. </v>
          </cell>
          <cell r="AW24" t="str">
            <v>d</v>
          </cell>
        </row>
        <row r="25">
          <cell r="B25" t="str">
            <v>Sky Harbor Global Funds - U.S. Short Dur. H.Y. Fund - Class A - Cap Eur Hdg-A EUR HEDGED</v>
          </cell>
          <cell r="J25" t="str">
            <v>CHF</v>
          </cell>
          <cell r="AA25">
            <v>-1281.1491173596255</v>
          </cell>
          <cell r="AS25" t="str">
            <v>Derivative</v>
          </cell>
          <cell r="AT25">
            <v>-1.8351150374894542E-06</v>
          </cell>
          <cell r="AV25" t="str">
            <v>J.P. Morgan Bank Luxembourg S.A. </v>
          </cell>
          <cell r="AW25" t="str">
            <v>d</v>
          </cell>
        </row>
        <row r="26">
          <cell r="B26" t="str">
            <v>Sky Harbor Global Funds - U.S. Short Dur. H.Y. Fund - Class A - Cap Eur Hdg-A EUR HEDGED</v>
          </cell>
          <cell r="J26" t="str">
            <v>DKK</v>
          </cell>
          <cell r="AA26">
            <v>0</v>
          </cell>
          <cell r="AS26" t="str">
            <v>Derivative</v>
          </cell>
          <cell r="AT26">
            <v>0</v>
          </cell>
          <cell r="AV26" t="str">
            <v>J.P. Morgan Bank Luxembourg S.A. </v>
          </cell>
          <cell r="AW26" t="str">
            <v>d</v>
          </cell>
        </row>
        <row r="27">
          <cell r="B27" t="str">
            <v>Sky Harbor Global Funds - U.S. Short Dur. H.Y. Fund - Class A - Cap Eur Hdg-A EUR HEDGED</v>
          </cell>
          <cell r="J27" t="str">
            <v>DKK</v>
          </cell>
          <cell r="AA27">
            <v>0</v>
          </cell>
          <cell r="AS27" t="str">
            <v>Derivative</v>
          </cell>
          <cell r="AT27">
            <v>0</v>
          </cell>
          <cell r="AV27" t="str">
            <v>J.P. Morgan Bank Luxembourg S.A. </v>
          </cell>
          <cell r="AW27" t="str">
            <v>d</v>
          </cell>
        </row>
        <row r="28">
          <cell r="B28" t="str">
            <v>Sky Harbor Global Funds - U.S. Short Dur. H.Y. Fund - Class A - Cap Eur Hdg-A EUR HEDGED</v>
          </cell>
          <cell r="J28" t="str">
            <v>DKK</v>
          </cell>
          <cell r="AA28">
            <v>0</v>
          </cell>
          <cell r="AS28" t="str">
            <v>Derivative</v>
          </cell>
          <cell r="AT28">
            <v>0</v>
          </cell>
          <cell r="AV28" t="str">
            <v>J.P. Morgan Bank Luxembourg S.A. </v>
          </cell>
          <cell r="AW28" t="str">
            <v>d</v>
          </cell>
        </row>
        <row r="29">
          <cell r="B29" t="str">
            <v>Sky Harbor Global Funds - U.S. Short Dur. H.Y. Fund - Class A - Cap Eur Hdg-A EUR HEDGED</v>
          </cell>
          <cell r="J29" t="str">
            <v>DKK</v>
          </cell>
          <cell r="AA29">
            <v>0</v>
          </cell>
          <cell r="AS29" t="str">
            <v>Derivative</v>
          </cell>
          <cell r="AT29">
            <v>0</v>
          </cell>
          <cell r="AV29" t="str">
            <v>J.P. Morgan Bank Luxembourg S.A. </v>
          </cell>
          <cell r="AW29" t="str">
            <v>d</v>
          </cell>
        </row>
        <row r="30">
          <cell r="B30" t="str">
            <v>Sky Harbor Global Funds - U.S. Short Dur. H.Y. Fund - Class A - Cap Eur Hdg-A EUR HEDGED</v>
          </cell>
          <cell r="J30" t="str">
            <v>DKK</v>
          </cell>
          <cell r="AA30">
            <v>0</v>
          </cell>
          <cell r="AS30" t="str">
            <v>Derivative</v>
          </cell>
          <cell r="AT30">
            <v>0</v>
          </cell>
          <cell r="AV30" t="str">
            <v>J.P. Morgan Bank Luxembourg S.A. </v>
          </cell>
          <cell r="AW30" t="str">
            <v>d</v>
          </cell>
        </row>
        <row r="31">
          <cell r="B31" t="str">
            <v>Sky Harbor Global Funds - U.S. Short Dur. H.Y. Fund - Class A - Cap Eur Hdg-A EUR HEDGED</v>
          </cell>
          <cell r="J31" t="str">
            <v>DKK</v>
          </cell>
          <cell r="AA31">
            <v>0</v>
          </cell>
          <cell r="AS31" t="str">
            <v>Derivative</v>
          </cell>
          <cell r="AT31">
            <v>0</v>
          </cell>
          <cell r="AV31" t="str">
            <v>J.P. Morgan Bank Luxembourg S.A. </v>
          </cell>
          <cell r="AW31" t="str">
            <v>d</v>
          </cell>
        </row>
        <row r="32">
          <cell r="B32" t="str">
            <v>Sky Harbor Global Funds - U.S. Short Dur. H.Y. Fund - Class A - Cap Eur Hdg-A EUR HEDGED</v>
          </cell>
          <cell r="J32" t="str">
            <v>DKK</v>
          </cell>
          <cell r="AA32">
            <v>18542.287866734605</v>
          </cell>
          <cell r="AS32" t="str">
            <v>Derivative</v>
          </cell>
          <cell r="AT32">
            <v>2.655993032554328E-05</v>
          </cell>
          <cell r="AV32" t="str">
            <v>J.P. Morgan Bank Luxembourg S.A. </v>
          </cell>
          <cell r="AW32" t="str">
            <v>d</v>
          </cell>
        </row>
        <row r="33">
          <cell r="B33" t="str">
            <v>Sky Harbor Global Funds - U.S. Short Dur. H.Y. Fund - Class A - Cap Eur Hdg-A EUR HEDGED</v>
          </cell>
          <cell r="J33" t="str">
            <v>DKK</v>
          </cell>
          <cell r="AA33">
            <v>1750.7622593872713</v>
          </cell>
          <cell r="AS33" t="str">
            <v>Derivative</v>
          </cell>
          <cell r="AT33">
            <v>2.507787817777288E-06</v>
          </cell>
          <cell r="AV33" t="str">
            <v>J.P. Morgan Bank Luxembourg S.A. </v>
          </cell>
          <cell r="AW33" t="str">
            <v>d</v>
          </cell>
        </row>
        <row r="34">
          <cell r="B34" t="str">
            <v>Sky Harbor Global Funds - U.S. Short Dur. H.Y. Fund - Class A - Cap Eur Hdg-A EUR HEDGED</v>
          </cell>
          <cell r="J34" t="str">
            <v>DKK</v>
          </cell>
          <cell r="AA34">
            <v>0</v>
          </cell>
          <cell r="AS34" t="str">
            <v>Derivative</v>
          </cell>
          <cell r="AT34">
            <v>0</v>
          </cell>
          <cell r="AV34" t="str">
            <v>J.P. Morgan Bank Luxembourg S.A. </v>
          </cell>
          <cell r="AW34" t="str">
            <v>d</v>
          </cell>
        </row>
        <row r="35">
          <cell r="B35" t="str">
            <v>Sky Harbor Global Funds - U.S. Short Dur. H.Y. Fund - Class A - Cap Eur Hdg-A EUR HEDGED</v>
          </cell>
          <cell r="J35" t="str">
            <v>DKK</v>
          </cell>
          <cell r="AA35">
            <v>14808.327039697406</v>
          </cell>
          <cell r="AS35" t="str">
            <v>Derivative</v>
          </cell>
          <cell r="AT35">
            <v>2.121141345873654E-05</v>
          </cell>
          <cell r="AV35" t="str">
            <v>J.P. Morgan Bank Luxembourg S.A. </v>
          </cell>
          <cell r="AW35" t="str">
            <v>d</v>
          </cell>
        </row>
        <row r="36">
          <cell r="B36" t="str">
            <v>Sky Harbor Global Funds - U.S. Short Dur. H.Y. Fund - Class A - Cap Eur Hdg-A EUR HEDGED</v>
          </cell>
          <cell r="J36" t="str">
            <v>DKK</v>
          </cell>
          <cell r="AA36">
            <v>0</v>
          </cell>
          <cell r="AS36" t="str">
            <v>Derivative</v>
          </cell>
          <cell r="AT36">
            <v>0</v>
          </cell>
          <cell r="AV36" t="str">
            <v>J.P. Morgan Bank Luxembourg S.A. </v>
          </cell>
          <cell r="AW36" t="str">
            <v>d</v>
          </cell>
        </row>
        <row r="37">
          <cell r="B37" t="str">
            <v>Sky Harbor Global Funds - U.S. Short Dur. H.Y. Fund - Class A - Cap Eur Hdg-A EUR HEDGED</v>
          </cell>
          <cell r="J37" t="str">
            <v>DKK</v>
          </cell>
          <cell r="AA37">
            <v>0</v>
          </cell>
          <cell r="AS37" t="str">
            <v>Derivative</v>
          </cell>
          <cell r="AT37">
            <v>0</v>
          </cell>
          <cell r="AV37" t="str">
            <v>J.P. Morgan Bank Luxembourg S.A. </v>
          </cell>
          <cell r="AW37" t="str">
            <v>d</v>
          </cell>
        </row>
        <row r="38">
          <cell r="B38" t="str">
            <v>Sky Harbor Global Funds - U.S. Short Dur. H.Y. Fund - Class A - Cap Eur Hdg-A EUR HEDGED</v>
          </cell>
          <cell r="J38" t="str">
            <v>DKK</v>
          </cell>
          <cell r="AA38">
            <v>0</v>
          </cell>
          <cell r="AS38" t="str">
            <v>Derivative</v>
          </cell>
          <cell r="AT38">
            <v>0</v>
          </cell>
          <cell r="AV38" t="str">
            <v>J.P. Morgan Bank Luxembourg S.A. </v>
          </cell>
          <cell r="AW38" t="str">
            <v>d</v>
          </cell>
        </row>
        <row r="39">
          <cell r="B39" t="str">
            <v>Sky Harbor Global Funds - U.S. Short Dur. H.Y. Fund - Class A - Cap Eur Hdg-A EUR HEDGED</v>
          </cell>
          <cell r="J39" t="str">
            <v>DKK</v>
          </cell>
          <cell r="AA39">
            <v>0</v>
          </cell>
          <cell r="AS39" t="str">
            <v>Derivative</v>
          </cell>
          <cell r="AT39">
            <v>0</v>
          </cell>
          <cell r="AV39" t="str">
            <v>J.P. Morgan Bank Luxembourg S.A. </v>
          </cell>
          <cell r="AW39" t="str">
            <v>d</v>
          </cell>
        </row>
        <row r="40">
          <cell r="B40" t="str">
            <v>Sky Harbor Global Funds - U.S. Short Dur. H.Y. Fund - Class A - Cap Eur Hdg-A EUR HEDGED</v>
          </cell>
          <cell r="J40" t="str">
            <v>DKK</v>
          </cell>
          <cell r="AA40">
            <v>-18542.287866734605</v>
          </cell>
          <cell r="AS40" t="str">
            <v>Derivative</v>
          </cell>
          <cell r="AT40">
            <v>-2.655993032554328E-05</v>
          </cell>
          <cell r="AV40" t="str">
            <v>J.P. Morgan Bank Luxembourg S.A. </v>
          </cell>
          <cell r="AW40" t="str">
            <v>d</v>
          </cell>
        </row>
        <row r="41">
          <cell r="B41" t="str">
            <v>Sky Harbor Global Funds - U.S. Short Dur. H.Y. Fund - Class A - Cap Eur Hdg-A EUR HEDGED</v>
          </cell>
          <cell r="J41" t="str">
            <v>DKK</v>
          </cell>
          <cell r="AA41">
            <v>-14808.327039697406</v>
          </cell>
          <cell r="AS41" t="str">
            <v>Derivative</v>
          </cell>
          <cell r="AT41">
            <v>-2.121141345873654E-05</v>
          </cell>
          <cell r="AV41" t="str">
            <v>J.P. Morgan Bank Luxembourg S.A. </v>
          </cell>
          <cell r="AW41" t="str">
            <v>d</v>
          </cell>
        </row>
        <row r="42">
          <cell r="B42" t="str">
            <v>Sky Harbor Global Funds - U.S. Short Dur. H.Y. Fund - Class A - Cap Eur Hdg-A EUR HEDGED</v>
          </cell>
          <cell r="J42" t="str">
            <v>DKK</v>
          </cell>
          <cell r="AA42">
            <v>0</v>
          </cell>
          <cell r="AS42" t="str">
            <v>Derivative</v>
          </cell>
          <cell r="AT42">
            <v>0</v>
          </cell>
          <cell r="AV42" t="str">
            <v>J.P. Morgan Bank Luxembourg S.A. </v>
          </cell>
          <cell r="AW42" t="str">
            <v>d</v>
          </cell>
        </row>
        <row r="43">
          <cell r="B43" t="str">
            <v>Sky Harbor Global Funds - U.S. Short Dur. H.Y. Fund - Class A - Cap Eur Hdg-A EUR HEDGED</v>
          </cell>
          <cell r="J43" t="str">
            <v>DKK</v>
          </cell>
          <cell r="AA43">
            <v>-1750.7622593872713</v>
          </cell>
          <cell r="AS43" t="str">
            <v>Derivative</v>
          </cell>
          <cell r="AT43">
            <v>-2.507787817777288E-06</v>
          </cell>
          <cell r="AV43" t="str">
            <v>J.P. Morgan Bank Luxembourg S.A. </v>
          </cell>
          <cell r="AW43" t="str">
            <v>d</v>
          </cell>
        </row>
        <row r="44">
          <cell r="B44" t="str">
            <v>Sky Harbor Global Funds - U.S. Short Dur. H.Y. Fund - Class A - Cap Eur Hdg-A EUR HEDGED</v>
          </cell>
          <cell r="J44" t="str">
            <v>EUR</v>
          </cell>
          <cell r="AA44">
            <v>-0.03867561598646438</v>
          </cell>
          <cell r="AS44">
            <v>41</v>
          </cell>
          <cell r="AT44">
            <v>-5.5398863035711294E-11</v>
          </cell>
          <cell r="AV44" t="str">
            <v>J.P. Morgan Bank Luxembourg S.A. </v>
          </cell>
          <cell r="AW44" t="str">
            <v>b</v>
          </cell>
        </row>
        <row r="45">
          <cell r="B45" t="str">
            <v>Sky Harbor Global Funds - U.S. Short Dur. H.Y. Fund - Class A - Cap Eur Hdg-A EUR HEDGED</v>
          </cell>
          <cell r="J45" t="str">
            <v>EUR</v>
          </cell>
          <cell r="AA45">
            <v>8229.433482671877</v>
          </cell>
          <cell r="AS45">
            <v>41</v>
          </cell>
          <cell r="AT45">
            <v>1.1787821518540038E-05</v>
          </cell>
          <cell r="AV45" t="str">
            <v>J.P. Morgan Bank Luxembourg S.A. </v>
          </cell>
          <cell r="AW45" t="str">
            <v>b</v>
          </cell>
        </row>
        <row r="46">
          <cell r="B46" t="str">
            <v>Sky Harbor Global Funds - U.S. Short Dur. H.Y. Fund - Class A - Cap Eur Hdg-A EUR HEDGED</v>
          </cell>
          <cell r="J46" t="str">
            <v>EUR</v>
          </cell>
          <cell r="AA46">
            <v>0</v>
          </cell>
          <cell r="AS46" t="str">
            <v>Derivative</v>
          </cell>
          <cell r="AT46">
            <v>0</v>
          </cell>
          <cell r="AV46" t="str">
            <v>J.P. Morgan Bank Luxembourg S.A. </v>
          </cell>
          <cell r="AW46" t="str">
            <v>d</v>
          </cell>
        </row>
        <row r="47">
          <cell r="B47" t="str">
            <v>Sky Harbor Global Funds - U.S. Short Dur. H.Y. Fund - Class A - Cap Eur Hdg-A EUR HEDGED</v>
          </cell>
          <cell r="J47" t="str">
            <v>EUR</v>
          </cell>
          <cell r="AA47">
            <v>0</v>
          </cell>
          <cell r="AS47" t="str">
            <v>Derivative</v>
          </cell>
          <cell r="AT47">
            <v>0</v>
          </cell>
          <cell r="AV47" t="str">
            <v>J.P. Morgan Bank Luxembourg S.A. </v>
          </cell>
          <cell r="AW47" t="str">
            <v>d</v>
          </cell>
        </row>
        <row r="48">
          <cell r="B48" t="str">
            <v>Sky Harbor Global Funds - U.S. Short Dur. H.Y. Fund - Class A - Cap Eur Hdg-A EUR HEDGED</v>
          </cell>
          <cell r="J48" t="str">
            <v>EUR</v>
          </cell>
          <cell r="AA48">
            <v>716238083.17</v>
          </cell>
          <cell r="AS48" t="str">
            <v>Derivative</v>
          </cell>
          <cell r="AT48">
            <v>1.025937776514844</v>
          </cell>
          <cell r="AV48" t="str">
            <v>J.P. Morgan Bank Luxembourg S.A. </v>
          </cell>
          <cell r="AW48" t="str">
            <v>d</v>
          </cell>
        </row>
        <row r="49">
          <cell r="B49" t="str">
            <v>Sky Harbor Global Funds - U.S. Short Dur. H.Y. Fund - Class A - Cap Eur Hdg-A EUR HEDGED</v>
          </cell>
          <cell r="J49" t="str">
            <v>EUR</v>
          </cell>
          <cell r="AA49">
            <v>0</v>
          </cell>
          <cell r="AS49" t="str">
            <v>Derivative</v>
          </cell>
          <cell r="AT49">
            <v>0</v>
          </cell>
          <cell r="AV49" t="str">
            <v>J.P. Morgan Bank Luxembourg S.A. </v>
          </cell>
          <cell r="AW49" t="str">
            <v>d</v>
          </cell>
        </row>
        <row r="50">
          <cell r="B50" t="str">
            <v>Sky Harbor Global Funds - U.S. Short Dur. H.Y. Fund - Class A - Cap Eur Hdg-A EUR HEDGED</v>
          </cell>
          <cell r="J50" t="str">
            <v>EUR</v>
          </cell>
          <cell r="AA50">
            <v>0</v>
          </cell>
          <cell r="AS50" t="str">
            <v>Derivative</v>
          </cell>
          <cell r="AT50">
            <v>0</v>
          </cell>
          <cell r="AV50" t="str">
            <v>J.P. Morgan Bank Luxembourg S.A. </v>
          </cell>
          <cell r="AW50" t="str">
            <v>d</v>
          </cell>
        </row>
        <row r="51">
          <cell r="B51" t="str">
            <v>Sky Harbor Global Funds - U.S. Short Dur. H.Y. Fund - Class A - Cap Eur Hdg-A EUR HEDGED</v>
          </cell>
          <cell r="J51" t="str">
            <v>EUR</v>
          </cell>
          <cell r="AA51">
            <v>0</v>
          </cell>
          <cell r="AS51" t="str">
            <v>Derivative</v>
          </cell>
          <cell r="AT51">
            <v>0</v>
          </cell>
          <cell r="AV51" t="str">
            <v>J.P. Morgan Bank Luxembourg S.A. </v>
          </cell>
          <cell r="AW51" t="str">
            <v>d</v>
          </cell>
        </row>
        <row r="52">
          <cell r="B52" t="str">
            <v>Sky Harbor Global Funds - U.S. Short Dur. H.Y. Fund - Class A - Cap Eur Hdg-A EUR HEDGED</v>
          </cell>
          <cell r="J52" t="str">
            <v>EUR</v>
          </cell>
          <cell r="AA52">
            <v>0</v>
          </cell>
          <cell r="AS52" t="str">
            <v>Derivative</v>
          </cell>
          <cell r="AT52">
            <v>0</v>
          </cell>
          <cell r="AV52" t="str">
            <v>J.P. Morgan Bank Luxembourg S.A. </v>
          </cell>
          <cell r="AW52" t="str">
            <v>d</v>
          </cell>
        </row>
        <row r="53">
          <cell r="B53" t="str">
            <v>Sky Harbor Global Funds - U.S. Short Dur. H.Y. Fund - Class A - Cap Eur Hdg-A EUR HEDGED</v>
          </cell>
          <cell r="J53" t="str">
            <v>EUR</v>
          </cell>
          <cell r="AA53">
            <v>0</v>
          </cell>
          <cell r="AS53" t="str">
            <v>Derivative</v>
          </cell>
          <cell r="AT53">
            <v>0</v>
          </cell>
          <cell r="AV53" t="str">
            <v>J.P. Morgan Bank Luxembourg S.A. </v>
          </cell>
          <cell r="AW53" t="str">
            <v>d</v>
          </cell>
        </row>
        <row r="54">
          <cell r="B54" t="str">
            <v>Sky Harbor Global Funds - U.S. Short Dur. H.Y. Fund - Class A - Cap Eur Hdg-A EUR HEDGED</v>
          </cell>
          <cell r="J54" t="str">
            <v>EUR</v>
          </cell>
          <cell r="AA54">
            <v>0</v>
          </cell>
          <cell r="AS54" t="str">
            <v>Derivative</v>
          </cell>
          <cell r="AT54">
            <v>0</v>
          </cell>
          <cell r="AV54" t="str">
            <v>J.P. Morgan Bank Luxembourg S.A. </v>
          </cell>
          <cell r="AW54" t="str">
            <v>d</v>
          </cell>
        </row>
        <row r="55">
          <cell r="B55" t="str">
            <v>Sky Harbor Global Funds - U.S. Short Dur. H.Y. Fund - Class A - Cap Eur Hdg-A EUR HEDGED</v>
          </cell>
          <cell r="J55" t="str">
            <v>EUR</v>
          </cell>
          <cell r="AA55">
            <v>0</v>
          </cell>
          <cell r="AS55" t="str">
            <v>Derivative</v>
          </cell>
          <cell r="AT55">
            <v>0</v>
          </cell>
          <cell r="AV55" t="str">
            <v>J.P. Morgan Bank Luxembourg S.A. </v>
          </cell>
          <cell r="AW55" t="str">
            <v>d</v>
          </cell>
        </row>
        <row r="56">
          <cell r="B56" t="str">
            <v>Sky Harbor Global Funds - U.S. Short Dur. H.Y. Fund - Class A - Cap Eur Hdg-A EUR HEDGED</v>
          </cell>
          <cell r="J56" t="str">
            <v>EUR</v>
          </cell>
          <cell r="AA56">
            <v>1565397.85</v>
          </cell>
          <cell r="AS56" t="str">
            <v>Derivative</v>
          </cell>
          <cell r="AT56">
            <v>0.002242272265783627</v>
          </cell>
          <cell r="AV56" t="str">
            <v>J.P. Morgan Bank Luxembourg S.A. </v>
          </cell>
          <cell r="AW56" t="str">
            <v>d</v>
          </cell>
        </row>
        <row r="57">
          <cell r="B57" t="str">
            <v>Sky Harbor Global Funds - U.S. Short Dur. H.Y. Fund - Class A - Cap Eur Hdg-A EUR HEDGED</v>
          </cell>
          <cell r="J57" t="str">
            <v>EUR</v>
          </cell>
          <cell r="AA57">
            <v>0</v>
          </cell>
          <cell r="AS57" t="str">
            <v>Derivative</v>
          </cell>
          <cell r="AT57">
            <v>0</v>
          </cell>
          <cell r="AV57" t="str">
            <v>J.P. Morgan Bank Luxembourg S.A. </v>
          </cell>
          <cell r="AW57" t="str">
            <v>d</v>
          </cell>
        </row>
        <row r="58">
          <cell r="B58" t="str">
            <v>Sky Harbor Global Funds - U.S. Short Dur. H.Y. Fund - Class A - Cap Eur Hdg-A EUR HEDGED</v>
          </cell>
          <cell r="J58" t="str">
            <v>EUR</v>
          </cell>
          <cell r="AA58">
            <v>174756.78</v>
          </cell>
          <cell r="AS58" t="str">
            <v>Derivative</v>
          </cell>
          <cell r="AT58">
            <v>0.0002503212081527075</v>
          </cell>
          <cell r="AV58" t="str">
            <v>J.P. Morgan Bank Luxembourg S.A. </v>
          </cell>
          <cell r="AW58" t="str">
            <v>d</v>
          </cell>
        </row>
        <row r="59">
          <cell r="B59" t="str">
            <v>Sky Harbor Global Funds - U.S. Short Dur. H.Y. Fund - Class A - Cap Eur Hdg-A EUR HEDGED</v>
          </cell>
          <cell r="J59" t="str">
            <v>EUR</v>
          </cell>
          <cell r="AA59">
            <v>0</v>
          </cell>
          <cell r="AS59" t="str">
            <v>Derivative</v>
          </cell>
          <cell r="AT59">
            <v>0</v>
          </cell>
          <cell r="AV59" t="str">
            <v>J.P. Morgan Bank Luxembourg S.A. </v>
          </cell>
          <cell r="AW59" t="str">
            <v>d</v>
          </cell>
        </row>
        <row r="60">
          <cell r="B60" t="str">
            <v>Sky Harbor Global Funds - U.S. Short Dur. H.Y. Fund - Class A - Cap Eur Hdg-A EUR HEDGED</v>
          </cell>
          <cell r="J60" t="str">
            <v>EUR</v>
          </cell>
          <cell r="AA60">
            <v>0</v>
          </cell>
          <cell r="AS60" t="str">
            <v>Derivative</v>
          </cell>
          <cell r="AT60">
            <v>0</v>
          </cell>
          <cell r="AV60" t="str">
            <v>J.P. Morgan Bank Luxembourg S.A. </v>
          </cell>
          <cell r="AW60" t="str">
            <v>d</v>
          </cell>
        </row>
        <row r="61">
          <cell r="B61" t="str">
            <v>Sky Harbor Global Funds - U.S. Short Dur. H.Y. Fund - Class A - Cap Eur Hdg-A EUR HEDGED</v>
          </cell>
          <cell r="J61" t="str">
            <v>EUR</v>
          </cell>
          <cell r="AA61">
            <v>0</v>
          </cell>
          <cell r="AS61" t="str">
            <v>Derivative</v>
          </cell>
          <cell r="AT61">
            <v>0</v>
          </cell>
          <cell r="AV61" t="str">
            <v>J.P. Morgan Bank Luxembourg S.A. </v>
          </cell>
          <cell r="AW61" t="str">
            <v>d</v>
          </cell>
        </row>
        <row r="62">
          <cell r="B62" t="str">
            <v>Sky Harbor Global Funds - U.S. Short Dur. H.Y. Fund - Class A - Cap Eur Hdg-A EUR HEDGED</v>
          </cell>
          <cell r="J62" t="str">
            <v>EUR</v>
          </cell>
          <cell r="AA62">
            <v>0</v>
          </cell>
          <cell r="AS62" t="str">
            <v>Derivative</v>
          </cell>
          <cell r="AT62">
            <v>0</v>
          </cell>
          <cell r="AV62" t="str">
            <v>J.P. Morgan Bank Luxembourg S.A. </v>
          </cell>
          <cell r="AW62" t="str">
            <v>d</v>
          </cell>
        </row>
        <row r="63">
          <cell r="B63" t="str">
            <v>Sky Harbor Global Funds - U.S. Short Dur. H.Y. Fund - Class A - Cap Eur Hdg-A EUR HEDGED</v>
          </cell>
          <cell r="J63" t="str">
            <v>EUR</v>
          </cell>
          <cell r="AA63">
            <v>0</v>
          </cell>
          <cell r="AS63" t="str">
            <v>Derivative</v>
          </cell>
          <cell r="AT63">
            <v>0</v>
          </cell>
          <cell r="AV63" t="str">
            <v>J.P. Morgan Bank Luxembourg S.A. </v>
          </cell>
          <cell r="AW63" t="str">
            <v>d</v>
          </cell>
        </row>
        <row r="64">
          <cell r="B64" t="str">
            <v>Sky Harbor Global Funds - U.S. Short Dur. H.Y. Fund - Class A - Cap Eur Hdg-A EUR HEDGED</v>
          </cell>
          <cell r="J64" t="str">
            <v>EUR</v>
          </cell>
          <cell r="AA64">
            <v>0</v>
          </cell>
          <cell r="AS64" t="str">
            <v>Derivative</v>
          </cell>
          <cell r="AT64">
            <v>0</v>
          </cell>
          <cell r="AV64" t="str">
            <v>J.P. Morgan Bank Luxembourg S.A. </v>
          </cell>
          <cell r="AW64" t="str">
            <v>d</v>
          </cell>
        </row>
        <row r="65">
          <cell r="B65" t="str">
            <v>Sky Harbor Global Funds - U.S. Short Dur. H.Y. Fund - Class A - Cap Eur Hdg-A EUR HEDGED</v>
          </cell>
          <cell r="J65" t="str">
            <v>EUR</v>
          </cell>
          <cell r="AA65">
            <v>41140.32</v>
          </cell>
          <cell r="AS65" t="str">
            <v>Derivative</v>
          </cell>
          <cell r="AT65">
            <v>5.8929299373615116E-05</v>
          </cell>
          <cell r="AV65" t="str">
            <v>J.P. Morgan Bank Luxembourg S.A. </v>
          </cell>
          <cell r="AW65" t="str">
            <v>d</v>
          </cell>
        </row>
        <row r="66">
          <cell r="B66" t="str">
            <v>Sky Harbor Global Funds - U.S. Short Dur. H.Y. Fund - Class A - Cap Eur Hdg-A EUR HEDGED</v>
          </cell>
          <cell r="J66" t="str">
            <v>EUR</v>
          </cell>
          <cell r="AA66">
            <v>12702.92</v>
          </cell>
          <cell r="AS66" t="str">
            <v>Derivative</v>
          </cell>
          <cell r="AT66">
            <v>1.8195633276529765E-05</v>
          </cell>
          <cell r="AV66" t="str">
            <v>J.P. Morgan Bank Luxembourg S.A. </v>
          </cell>
          <cell r="AW66" t="str">
            <v>d</v>
          </cell>
        </row>
        <row r="67">
          <cell r="B67" t="str">
            <v>Sky Harbor Global Funds - U.S. Short Dur. H.Y. Fund - Class A - Cap Eur Hdg-A EUR HEDGED</v>
          </cell>
          <cell r="J67" t="str">
            <v>EUR</v>
          </cell>
          <cell r="AA67">
            <v>0</v>
          </cell>
          <cell r="AS67" t="str">
            <v>Derivative</v>
          </cell>
          <cell r="AT67">
            <v>0</v>
          </cell>
          <cell r="AV67" t="str">
            <v>J.P. Morgan Bank Luxembourg S.A. </v>
          </cell>
          <cell r="AW67" t="str">
            <v>d</v>
          </cell>
        </row>
        <row r="68">
          <cell r="B68" t="str">
            <v>Sky Harbor Global Funds - U.S. Short Dur. H.Y. Fund - Class A - Cap Eur Hdg-A EUR HEDGED</v>
          </cell>
          <cell r="J68" t="str">
            <v>EUR</v>
          </cell>
          <cell r="AA68">
            <v>12557754.65</v>
          </cell>
          <cell r="AS68" t="str">
            <v>Derivative</v>
          </cell>
          <cell r="AT68">
            <v>0.017987698764381447</v>
          </cell>
          <cell r="AV68" t="str">
            <v>J.P. Morgan Bank Luxembourg S.A. </v>
          </cell>
          <cell r="AW68" t="str">
            <v>d</v>
          </cell>
        </row>
        <row r="69">
          <cell r="B69" t="str">
            <v>Sky Harbor Global Funds - U.S. Short Dur. H.Y. Fund - Class A - Cap Eur Hdg-A EUR HEDGED</v>
          </cell>
          <cell r="J69" t="str">
            <v>EUR</v>
          </cell>
          <cell r="AA69">
            <v>0</v>
          </cell>
          <cell r="AS69" t="str">
            <v>Derivative</v>
          </cell>
          <cell r="AT69">
            <v>0</v>
          </cell>
          <cell r="AV69" t="str">
            <v>J.P. Morgan Bank Luxembourg S.A. </v>
          </cell>
          <cell r="AW69" t="str">
            <v>d</v>
          </cell>
        </row>
        <row r="70">
          <cell r="B70" t="str">
            <v>Sky Harbor Global Funds - U.S. Short Dur. H.Y. Fund - Class A - Cap Eur Hdg-A EUR HEDGED</v>
          </cell>
          <cell r="J70" t="str">
            <v>EUR</v>
          </cell>
          <cell r="AA70">
            <v>20088.124612273594</v>
          </cell>
          <cell r="AS70" t="str">
            <v>Derivative</v>
          </cell>
          <cell r="AT70">
            <v>2.8774183310464206E-05</v>
          </cell>
          <cell r="AV70" t="str">
            <v>J.P. Morgan Bank Luxembourg S.A. </v>
          </cell>
          <cell r="AW70" t="str">
            <v>d</v>
          </cell>
        </row>
        <row r="71">
          <cell r="B71" t="str">
            <v>Sky Harbor Global Funds - U.S. Short Dur. H.Y. Fund - Class A - Cap Eur Hdg-A EUR HEDGED</v>
          </cell>
          <cell r="J71" t="str">
            <v>EUR</v>
          </cell>
          <cell r="AA71">
            <v>13523.61009676303</v>
          </cell>
          <cell r="AS71" t="str">
            <v>Derivative</v>
          </cell>
          <cell r="AT71">
            <v>1.9371187876132045E-05</v>
          </cell>
          <cell r="AV71" t="str">
            <v>J.P. Morgan Bank Luxembourg S.A. </v>
          </cell>
          <cell r="AW71" t="str">
            <v>d</v>
          </cell>
        </row>
        <row r="72">
          <cell r="B72" t="str">
            <v>Sky Harbor Global Funds - U.S. Short Dur. H.Y. Fund - Class A - Cap Eur Hdg-A EUR HEDGED</v>
          </cell>
          <cell r="J72" t="str">
            <v>EUR</v>
          </cell>
          <cell r="AA72">
            <v>11448529.31</v>
          </cell>
          <cell r="AS72" t="str">
            <v>Derivative</v>
          </cell>
          <cell r="AT72">
            <v>0.016398846948604127</v>
          </cell>
          <cell r="AV72" t="str">
            <v>J.P. Morgan Bank Luxembourg S.A. </v>
          </cell>
          <cell r="AW72" t="str">
            <v>d</v>
          </cell>
        </row>
        <row r="73">
          <cell r="B73" t="str">
            <v>Sky Harbor Global Funds - U.S. Short Dur. H.Y. Fund - Class A - Cap Eur Hdg-A EUR HEDGED</v>
          </cell>
          <cell r="J73" t="str">
            <v>EUR</v>
          </cell>
          <cell r="AA73">
            <v>0</v>
          </cell>
          <cell r="AS73" t="str">
            <v>Derivative</v>
          </cell>
          <cell r="AT73">
            <v>0</v>
          </cell>
          <cell r="AV73" t="str">
            <v>J.P. Morgan Bank Luxembourg S.A. </v>
          </cell>
          <cell r="AW73" t="str">
            <v>d</v>
          </cell>
        </row>
        <row r="74">
          <cell r="B74" t="str">
            <v>Sky Harbor Global Funds - U.S. Short Dur. H.Y. Fund - Class A - Cap Eur Hdg-A EUR HEDGED</v>
          </cell>
          <cell r="J74" t="str">
            <v>EUR</v>
          </cell>
          <cell r="AA74">
            <v>1628671.5762429365</v>
          </cell>
          <cell r="AS74" t="str">
            <v>Derivative</v>
          </cell>
          <cell r="AT74">
            <v>0.0023329054051528433</v>
          </cell>
          <cell r="AV74" t="str">
            <v>J.P. Morgan Bank Luxembourg S.A. </v>
          </cell>
          <cell r="AW74" t="str">
            <v>d</v>
          </cell>
        </row>
        <row r="75">
          <cell r="B75" t="str">
            <v>Sky Harbor Global Funds - U.S. Short Dur. H.Y. Fund - Class A - Cap Eur Hdg-A EUR HEDGED</v>
          </cell>
          <cell r="J75" t="str">
            <v>EUR</v>
          </cell>
          <cell r="AA75">
            <v>1825.2003887132196</v>
          </cell>
          <cell r="AS75" t="str">
            <v>Derivative</v>
          </cell>
          <cell r="AT75">
            <v>2.6144128223436278E-06</v>
          </cell>
          <cell r="AV75" t="str">
            <v>J.P. Morgan Bank Luxembourg S.A. </v>
          </cell>
          <cell r="AW75" t="str">
            <v>d</v>
          </cell>
        </row>
        <row r="76">
          <cell r="B76" t="str">
            <v>Sky Harbor Global Funds - U.S. Short Dur. H.Y. Fund - Class A - Cap Eur Hdg-A EUR HEDGED</v>
          </cell>
          <cell r="J76" t="str">
            <v>EUR</v>
          </cell>
          <cell r="AA76">
            <v>81963.17762737867</v>
          </cell>
          <cell r="AS76" t="str">
            <v>Derivative</v>
          </cell>
          <cell r="AT76">
            <v>0.00011740386637771875</v>
          </cell>
          <cell r="AV76" t="str">
            <v>J.P. Morgan Bank Luxembourg S.A. </v>
          </cell>
          <cell r="AW76" t="str">
            <v>d</v>
          </cell>
        </row>
        <row r="77">
          <cell r="B77" t="str">
            <v>Sky Harbor Global Funds - U.S. Short Dur. H.Y. Fund - Class A - Cap Eur Hdg-A EUR HEDGED</v>
          </cell>
          <cell r="J77" t="str">
            <v>EUR</v>
          </cell>
          <cell r="AA77">
            <v>49820.993392619734</v>
          </cell>
          <cell r="AS77" t="str">
            <v>Derivative</v>
          </cell>
          <cell r="AT77">
            <v>7.13634758972363E-05</v>
          </cell>
          <cell r="AV77" t="str">
            <v>J.P. Morgan Bank Luxembourg S.A. </v>
          </cell>
          <cell r="AW77" t="str">
            <v>d</v>
          </cell>
        </row>
        <row r="78">
          <cell r="B78" t="str">
            <v>Sky Harbor Global Funds - U.S. Short Dur. H.Y. Fund - Class A - Cap Eur Hdg-A EUR HEDGED</v>
          </cell>
          <cell r="J78" t="str">
            <v>EUR</v>
          </cell>
          <cell r="AA78">
            <v>6107.12148686264</v>
          </cell>
          <cell r="AS78" t="str">
            <v>Derivative</v>
          </cell>
          <cell r="AT78">
            <v>8.747826716232785E-06</v>
          </cell>
          <cell r="AV78" t="str">
            <v>J.P. Morgan Bank Luxembourg S.A. </v>
          </cell>
          <cell r="AW78" t="str">
            <v>d</v>
          </cell>
        </row>
        <row r="79">
          <cell r="B79" t="str">
            <v>Sky Harbor Global Funds - U.S. Short Dur. H.Y. Fund - Class A - Cap Eur Hdg-A EUR HEDGED</v>
          </cell>
          <cell r="J79" t="str">
            <v>EUR</v>
          </cell>
          <cell r="AA79">
            <v>103617.78485776803</v>
          </cell>
          <cell r="AS79" t="str">
            <v>Derivative</v>
          </cell>
          <cell r="AT79">
            <v>0.00014842187577331084</v>
          </cell>
          <cell r="AV79" t="str">
            <v>J.P. Morgan Bank Luxembourg S.A. </v>
          </cell>
          <cell r="AW79" t="str">
            <v>d</v>
          </cell>
        </row>
        <row r="80">
          <cell r="B80" t="str">
            <v>Sky Harbor Global Funds - U.S. Short Dur. H.Y. Fund - Class A - Cap Eur Hdg-A EUR HEDGED</v>
          </cell>
          <cell r="J80" t="str">
            <v>EUR</v>
          </cell>
          <cell r="AA80">
            <v>48224.271967890556</v>
          </cell>
          <cell r="AS80" t="str">
            <v>Derivative</v>
          </cell>
          <cell r="AT80">
            <v>6.90763358153378E-05</v>
          </cell>
          <cell r="AV80" t="str">
            <v>J.P. Morgan Bank Luxembourg S.A. </v>
          </cell>
          <cell r="AW80" t="str">
            <v>d</v>
          </cell>
        </row>
        <row r="81">
          <cell r="B81" t="str">
            <v>Sky Harbor Global Funds - U.S. Short Dur. H.Y. Fund - Class A - Cap Eur Hdg-A EUR HEDGED</v>
          </cell>
          <cell r="J81" t="str">
            <v>EUR</v>
          </cell>
          <cell r="AA81">
            <v>0</v>
          </cell>
          <cell r="AS81" t="str">
            <v>Derivative</v>
          </cell>
          <cell r="AT81">
            <v>0</v>
          </cell>
          <cell r="AV81" t="str">
            <v>J.P. Morgan Bank Luxembourg S.A. </v>
          </cell>
          <cell r="AW81" t="str">
            <v>d</v>
          </cell>
        </row>
        <row r="82">
          <cell r="B82" t="str">
            <v>Sky Harbor Global Funds - U.S. Short Dur. H.Y. Fund - Class A - Cap Eur Hdg-A EUR HEDGED</v>
          </cell>
          <cell r="J82" t="str">
            <v>EUR</v>
          </cell>
          <cell r="AA82">
            <v>0</v>
          </cell>
          <cell r="AS82" t="str">
            <v>Derivative</v>
          </cell>
          <cell r="AT82">
            <v>0</v>
          </cell>
          <cell r="AV82" t="str">
            <v>J.P. Morgan Bank Luxembourg S.A. </v>
          </cell>
          <cell r="AW82" t="str">
            <v>d</v>
          </cell>
        </row>
        <row r="83">
          <cell r="B83" t="str">
            <v>Sky Harbor Global Funds - U.S. Short Dur. H.Y. Fund - Class A - Cap Eur Hdg-A EUR HEDGED</v>
          </cell>
          <cell r="J83" t="str">
            <v>EUR</v>
          </cell>
          <cell r="AA83">
            <v>142118.24588578969</v>
          </cell>
          <cell r="AS83" t="str">
            <v>Derivative</v>
          </cell>
          <cell r="AT83">
            <v>0.00020356984725098748</v>
          </cell>
          <cell r="AV83" t="str">
            <v>J.P. Morgan Bank Luxembourg S.A. </v>
          </cell>
          <cell r="AW83" t="str">
            <v>d</v>
          </cell>
        </row>
        <row r="84">
          <cell r="B84" t="str">
            <v>Sky Harbor Global Funds - U.S. Short Dur. H.Y. Fund - Class A - Cap Eur Hdg-A EUR HEDGED</v>
          </cell>
          <cell r="J84" t="str">
            <v>EUR</v>
          </cell>
          <cell r="AA84">
            <v>1292.2987449397235</v>
          </cell>
          <cell r="AS84" t="str">
            <v>Derivative</v>
          </cell>
          <cell r="AT84">
            <v>1.8510857382903208E-06</v>
          </cell>
          <cell r="AV84" t="str">
            <v>J.P. Morgan Bank Luxembourg S.A. </v>
          </cell>
          <cell r="AW84" t="str">
            <v>d</v>
          </cell>
        </row>
        <row r="85">
          <cell r="B85" t="str">
            <v>Sky Harbor Global Funds - U.S. Short Dur. H.Y. Fund - Class A - Cap Eur Hdg-A EUR HEDGED</v>
          </cell>
          <cell r="J85" t="str">
            <v>EUR</v>
          </cell>
          <cell r="AA85">
            <v>884417.2881812652</v>
          </cell>
          <cell r="AS85" t="str">
            <v>Derivative</v>
          </cell>
          <cell r="AT85">
            <v>0.0012668372814415303</v>
          </cell>
          <cell r="AV85" t="str">
            <v>J.P. Morgan Bank Luxembourg S.A. </v>
          </cell>
          <cell r="AW85" t="str">
            <v>d</v>
          </cell>
        </row>
        <row r="86">
          <cell r="B86" t="str">
            <v>Sky Harbor Global Funds - U.S. Short Dur. H.Y. Fund - Class A - Cap Eur Hdg-A EUR HEDGED</v>
          </cell>
          <cell r="J86" t="str">
            <v>EUR</v>
          </cell>
          <cell r="AA86">
            <v>10223.813447157889</v>
          </cell>
          <cell r="AS86" t="str">
            <v>Derivative</v>
          </cell>
          <cell r="AT86">
            <v>1.4644566774579274E-05</v>
          </cell>
          <cell r="AV86" t="str">
            <v>J.P. Morgan Bank Luxembourg S.A. </v>
          </cell>
          <cell r="AW86" t="str">
            <v>d</v>
          </cell>
        </row>
        <row r="87">
          <cell r="B87" t="str">
            <v>Sky Harbor Global Funds - U.S. Short Dur. H.Y. Fund - Class A - Cap Eur Hdg-A EUR HEDGED</v>
          </cell>
          <cell r="J87" t="str">
            <v>EUR</v>
          </cell>
          <cell r="AA87">
            <v>-23036271.86</v>
          </cell>
          <cell r="AS87" t="str">
            <v>Derivative</v>
          </cell>
          <cell r="AT87">
            <v>-0.03299710262073619</v>
          </cell>
          <cell r="AV87" t="str">
            <v>J.P. Morgan Bank Luxembourg S.A. </v>
          </cell>
          <cell r="AW87" t="str">
            <v>d</v>
          </cell>
        </row>
        <row r="88">
          <cell r="B88" t="str">
            <v>Sky Harbor Global Funds - U.S. Short Dur. H.Y. Fund - Class A - Cap Eur Hdg-A EUR HEDGED</v>
          </cell>
          <cell r="J88" t="str">
            <v>EUR</v>
          </cell>
          <cell r="AA88">
            <v>0</v>
          </cell>
          <cell r="AS88" t="str">
            <v>Derivative</v>
          </cell>
          <cell r="AT88">
            <v>0</v>
          </cell>
          <cell r="AV88" t="str">
            <v>J.P. Morgan Bank Luxembourg S.A. </v>
          </cell>
          <cell r="AW88" t="str">
            <v>d</v>
          </cell>
        </row>
        <row r="89">
          <cell r="B89" t="str">
            <v>Sky Harbor Global Funds - U.S. Short Dur. H.Y. Fund - Class A - Cap Eur Hdg-A EUR HEDGED</v>
          </cell>
          <cell r="J89" t="str">
            <v>EUR</v>
          </cell>
          <cell r="AA89">
            <v>0</v>
          </cell>
          <cell r="AS89" t="str">
            <v>Derivative</v>
          </cell>
          <cell r="AT89">
            <v>0</v>
          </cell>
          <cell r="AV89" t="str">
            <v>J.P. Morgan Bank Luxembourg S.A. </v>
          </cell>
          <cell r="AW89" t="str">
            <v>d</v>
          </cell>
        </row>
        <row r="90">
          <cell r="B90" t="str">
            <v>Sky Harbor Global Funds - U.S. Short Dur. H.Y. Fund - Class A - Cap Eur Hdg-A EUR HEDGED</v>
          </cell>
          <cell r="J90" t="str">
            <v>EUR</v>
          </cell>
          <cell r="AA90">
            <v>-309357.2</v>
          </cell>
          <cell r="AS90" t="str">
            <v>Derivative</v>
          </cell>
          <cell r="AT90">
            <v>-0.00044312253896380306</v>
          </cell>
          <cell r="AV90" t="str">
            <v>J.P. Morgan Bank Luxembourg S.A. </v>
          </cell>
          <cell r="AW90" t="str">
            <v>d</v>
          </cell>
        </row>
        <row r="91">
          <cell r="B91" t="str">
            <v>Sky Harbor Global Funds - U.S. Short Dur. H.Y. Fund - Class A - Cap Eur Hdg-A EUR HEDGED</v>
          </cell>
          <cell r="J91" t="str">
            <v>EUR</v>
          </cell>
          <cell r="AA91">
            <v>0</v>
          </cell>
          <cell r="AS91" t="str">
            <v>Derivative</v>
          </cell>
          <cell r="AT91">
            <v>0</v>
          </cell>
          <cell r="AV91" t="str">
            <v>J.P. Morgan Bank Luxembourg S.A. </v>
          </cell>
          <cell r="AW91" t="str">
            <v>d</v>
          </cell>
        </row>
        <row r="92">
          <cell r="B92" t="str">
            <v>Sky Harbor Global Funds - U.S. Short Dur. H.Y. Fund - Class A - Cap Eur Hdg-A EUR HEDGED</v>
          </cell>
          <cell r="J92" t="str">
            <v>EUR</v>
          </cell>
          <cell r="AA92">
            <v>0</v>
          </cell>
          <cell r="AS92" t="str">
            <v>Derivative</v>
          </cell>
          <cell r="AT92">
            <v>0</v>
          </cell>
          <cell r="AV92" t="str">
            <v>J.P. Morgan Bank Luxembourg S.A. </v>
          </cell>
          <cell r="AW92" t="str">
            <v>d</v>
          </cell>
        </row>
        <row r="93">
          <cell r="B93" t="str">
            <v>Sky Harbor Global Funds - U.S. Short Dur. H.Y. Fund - Class A - Cap Eur Hdg-A EUR HEDGED</v>
          </cell>
          <cell r="J93" t="str">
            <v>EUR</v>
          </cell>
          <cell r="AA93">
            <v>0</v>
          </cell>
          <cell r="AS93" t="str">
            <v>Derivative</v>
          </cell>
          <cell r="AT93">
            <v>0</v>
          </cell>
          <cell r="AV93" t="str">
            <v>J.P. Morgan Bank Luxembourg S.A. </v>
          </cell>
          <cell r="AW93" t="str">
            <v>d</v>
          </cell>
        </row>
        <row r="94">
          <cell r="B94" t="str">
            <v>Sky Harbor Global Funds - U.S. Short Dur. H.Y. Fund - Class A - Cap Eur Hdg-A EUR HEDGED</v>
          </cell>
          <cell r="J94" t="str">
            <v>EUR</v>
          </cell>
          <cell r="AA94">
            <v>0</v>
          </cell>
          <cell r="AS94" t="str">
            <v>Derivative</v>
          </cell>
          <cell r="AT94">
            <v>0</v>
          </cell>
          <cell r="AV94" t="str">
            <v>J.P. Morgan Bank Luxembourg S.A. </v>
          </cell>
          <cell r="AW94" t="str">
            <v>d</v>
          </cell>
        </row>
        <row r="95">
          <cell r="B95" t="str">
            <v>Sky Harbor Global Funds - U.S. Short Dur. H.Y. Fund - Class A - Cap Eur Hdg-A EUR HEDGED</v>
          </cell>
          <cell r="J95" t="str">
            <v>EUR</v>
          </cell>
          <cell r="AA95">
            <v>0</v>
          </cell>
          <cell r="AS95" t="str">
            <v>Derivative</v>
          </cell>
          <cell r="AT95">
            <v>0</v>
          </cell>
          <cell r="AV95" t="str">
            <v>J.P. Morgan Bank Luxembourg S.A. </v>
          </cell>
          <cell r="AW95" t="str">
            <v>d</v>
          </cell>
        </row>
        <row r="96">
          <cell r="B96" t="str">
            <v>Sky Harbor Global Funds - U.S. Short Dur. H.Y. Fund - Class A - Cap Eur Hdg-A EUR HEDGED</v>
          </cell>
          <cell r="J96" t="str">
            <v>EUR</v>
          </cell>
          <cell r="AA96">
            <v>0</v>
          </cell>
          <cell r="AS96" t="str">
            <v>Derivative</v>
          </cell>
          <cell r="AT96">
            <v>0</v>
          </cell>
          <cell r="AV96" t="str">
            <v>J.P. Morgan Bank Luxembourg S.A. </v>
          </cell>
          <cell r="AW96" t="str">
            <v>d</v>
          </cell>
        </row>
        <row r="97">
          <cell r="B97" t="str">
            <v>Sky Harbor Global Funds - U.S. Short Dur. H.Y. Fund - Class A - Cap Eur Hdg-A EUR HEDGED</v>
          </cell>
          <cell r="J97" t="str">
            <v>EUR</v>
          </cell>
          <cell r="AA97">
            <v>0</v>
          </cell>
          <cell r="AS97" t="str">
            <v>Derivative</v>
          </cell>
          <cell r="AT97">
            <v>0</v>
          </cell>
          <cell r="AV97" t="str">
            <v>J.P. Morgan Bank Luxembourg S.A. </v>
          </cell>
          <cell r="AW97" t="str">
            <v>d</v>
          </cell>
        </row>
        <row r="98">
          <cell r="B98" t="str">
            <v>Sky Harbor Global Funds - U.S. Short Dur. H.Y. Fund - Class A - Cap Eur Hdg-A EUR HEDGED</v>
          </cell>
          <cell r="J98" t="str">
            <v>EUR</v>
          </cell>
          <cell r="AA98">
            <v>0</v>
          </cell>
          <cell r="AS98" t="str">
            <v>Derivative</v>
          </cell>
          <cell r="AT98">
            <v>0</v>
          </cell>
          <cell r="AV98" t="str">
            <v>J.P. Morgan Bank Luxembourg S.A. </v>
          </cell>
          <cell r="AW98" t="str">
            <v>d</v>
          </cell>
        </row>
        <row r="99">
          <cell r="B99" t="str">
            <v>Sky Harbor Global Funds - U.S. Short Dur. H.Y. Fund - Class A - Cap Eur Hdg-A EUR HEDGED</v>
          </cell>
          <cell r="J99" t="str">
            <v>EUR</v>
          </cell>
          <cell r="AA99">
            <v>-8908413.24</v>
          </cell>
          <cell r="AS99" t="str">
            <v>Derivative</v>
          </cell>
          <cell r="AT99">
            <v>-0.012760390555149707</v>
          </cell>
          <cell r="AV99" t="str">
            <v>J.P. Morgan Bank Luxembourg S.A. </v>
          </cell>
          <cell r="AW99" t="str">
            <v>d</v>
          </cell>
        </row>
        <row r="100">
          <cell r="B100" t="str">
            <v>Sky Harbor Global Funds - U.S. Short Dur. H.Y. Fund - Class A - Cap Eur Hdg-A EUR HEDGED</v>
          </cell>
          <cell r="J100" t="str">
            <v>EUR</v>
          </cell>
          <cell r="AA100">
            <v>0</v>
          </cell>
          <cell r="AS100" t="str">
            <v>Derivative</v>
          </cell>
          <cell r="AT100">
            <v>0</v>
          </cell>
          <cell r="AV100" t="str">
            <v>J.P. Morgan Bank Luxembourg S.A. </v>
          </cell>
          <cell r="AW100" t="str">
            <v>d</v>
          </cell>
        </row>
        <row r="101">
          <cell r="B101" t="str">
            <v>Sky Harbor Global Funds - U.S. Short Dur. H.Y. Fund - Class A - Cap Eur Hdg-A EUR HEDGED</v>
          </cell>
          <cell r="J101" t="str">
            <v>EUR</v>
          </cell>
          <cell r="AA101">
            <v>0</v>
          </cell>
          <cell r="AS101" t="str">
            <v>Derivative</v>
          </cell>
          <cell r="AT101">
            <v>0</v>
          </cell>
          <cell r="AV101" t="str">
            <v>J.P. Morgan Bank Luxembourg S.A. </v>
          </cell>
          <cell r="AW101" t="str">
            <v>d</v>
          </cell>
        </row>
        <row r="102">
          <cell r="B102" t="str">
            <v>Sky Harbor Global Funds - U.S. Short Dur. H.Y. Fund - Class A - Cap Eur Hdg-A EUR HEDGED</v>
          </cell>
          <cell r="J102" t="str">
            <v>EUR</v>
          </cell>
          <cell r="AA102">
            <v>-7425560.33</v>
          </cell>
          <cell r="AS102" t="str">
            <v>Derivative</v>
          </cell>
          <cell r="AT102">
            <v>-0.010636355470823033</v>
          </cell>
          <cell r="AV102" t="str">
            <v>J.P. Morgan Bank Luxembourg S.A. </v>
          </cell>
          <cell r="AW102" t="str">
            <v>d</v>
          </cell>
        </row>
        <row r="103">
          <cell r="B103" t="str">
            <v>Sky Harbor Global Funds - U.S. Short Dur. H.Y. Fund - Class A - Cap Eur Hdg-A EUR HEDGED</v>
          </cell>
          <cell r="J103" t="str">
            <v>EUR</v>
          </cell>
          <cell r="AA103">
            <v>0</v>
          </cell>
          <cell r="AS103" t="str">
            <v>Derivative</v>
          </cell>
          <cell r="AT103">
            <v>0</v>
          </cell>
          <cell r="AV103" t="str">
            <v>J.P. Morgan Bank Luxembourg S.A. </v>
          </cell>
          <cell r="AW103" t="str">
            <v>d</v>
          </cell>
        </row>
        <row r="104">
          <cell r="B104" t="str">
            <v>Sky Harbor Global Funds - U.S. Short Dur. H.Y. Fund - Class A - Cap Eur Hdg-A EUR HEDGED</v>
          </cell>
          <cell r="J104" t="str">
            <v>EUR</v>
          </cell>
          <cell r="AA104">
            <v>-16278.89</v>
          </cell>
          <cell r="AS104" t="str">
            <v>Derivative</v>
          </cell>
          <cell r="AT104">
            <v>-2.331784444749456E-05</v>
          </cell>
          <cell r="AV104" t="str">
            <v>J.P. Morgan Bank Luxembourg S.A. </v>
          </cell>
          <cell r="AW104" t="str">
            <v>d</v>
          </cell>
        </row>
        <row r="105">
          <cell r="B105" t="str">
            <v>Sky Harbor Global Funds - U.S. Short Dur. H.Y. Fund - Class A - Cap Eur Hdg-A EUR HEDGED</v>
          </cell>
          <cell r="J105" t="str">
            <v>EUR</v>
          </cell>
          <cell r="AA105">
            <v>0</v>
          </cell>
          <cell r="AS105" t="str">
            <v>Derivative</v>
          </cell>
          <cell r="AT105">
            <v>0</v>
          </cell>
          <cell r="AV105" t="str">
            <v>J.P. Morgan Bank Luxembourg S.A. </v>
          </cell>
          <cell r="AW105" t="str">
            <v>d</v>
          </cell>
        </row>
        <row r="106">
          <cell r="B106" t="str">
            <v>Sky Harbor Global Funds - U.S. Short Dur. H.Y. Fund - Class A - Cap Eur Hdg-A EUR HEDGED</v>
          </cell>
          <cell r="J106" t="str">
            <v>EUR</v>
          </cell>
          <cell r="AA106">
            <v>0</v>
          </cell>
          <cell r="AS106" t="str">
            <v>Derivative</v>
          </cell>
          <cell r="AT106">
            <v>0</v>
          </cell>
          <cell r="AV106" t="str">
            <v>J.P. Morgan Bank Luxembourg S.A. </v>
          </cell>
          <cell r="AW106" t="str">
            <v>d</v>
          </cell>
        </row>
        <row r="107">
          <cell r="B107" t="str">
            <v>Sky Harbor Global Funds - U.S. Short Dur. H.Y. Fund - Class A - Cap Eur Hdg-A EUR HEDGED</v>
          </cell>
          <cell r="J107" t="str">
            <v>EUR</v>
          </cell>
          <cell r="AA107">
            <v>0</v>
          </cell>
          <cell r="AS107" t="str">
            <v>Derivative</v>
          </cell>
          <cell r="AT107">
            <v>0</v>
          </cell>
          <cell r="AV107" t="str">
            <v>J.P. Morgan Bank Luxembourg S.A. </v>
          </cell>
          <cell r="AW107" t="str">
            <v>d</v>
          </cell>
        </row>
        <row r="108">
          <cell r="B108" t="str">
            <v>Sky Harbor Global Funds - U.S. Short Dur. H.Y. Fund - Class A - Cap Eur Hdg-A EUR HEDGED</v>
          </cell>
          <cell r="J108" t="str">
            <v>EUR</v>
          </cell>
          <cell r="AA108">
            <v>0</v>
          </cell>
          <cell r="AS108" t="str">
            <v>Derivative</v>
          </cell>
          <cell r="AT108">
            <v>0</v>
          </cell>
          <cell r="AV108" t="str">
            <v>J.P. Morgan Bank Luxembourg S.A. </v>
          </cell>
          <cell r="AW108" t="str">
            <v>d</v>
          </cell>
        </row>
        <row r="109">
          <cell r="B109" t="str">
            <v>Sky Harbor Global Funds - U.S. Short Dur. H.Y. Fund - Class A - Cap Eur Hdg-A EUR HEDGED</v>
          </cell>
          <cell r="J109" t="str">
            <v>EUR</v>
          </cell>
          <cell r="AA109">
            <v>0</v>
          </cell>
          <cell r="AS109" t="str">
            <v>Derivative</v>
          </cell>
          <cell r="AT109">
            <v>0</v>
          </cell>
          <cell r="AV109" t="str">
            <v>J.P. Morgan Bank Luxembourg S.A. </v>
          </cell>
          <cell r="AW109" t="str">
            <v>d</v>
          </cell>
        </row>
        <row r="110">
          <cell r="B110" t="str">
            <v>Sky Harbor Global Funds - U.S. Short Dur. H.Y. Fund - Class A - Cap Eur Hdg-A EUR HEDGED</v>
          </cell>
          <cell r="J110" t="str">
            <v>EUR</v>
          </cell>
          <cell r="AA110">
            <v>0</v>
          </cell>
          <cell r="AS110" t="str">
            <v>Derivative</v>
          </cell>
          <cell r="AT110">
            <v>0</v>
          </cell>
          <cell r="AV110" t="str">
            <v>J.P. Morgan Bank Luxembourg S.A. </v>
          </cell>
          <cell r="AW110" t="str">
            <v>d</v>
          </cell>
        </row>
        <row r="111">
          <cell r="B111" t="str">
            <v>Sky Harbor Global Funds - U.S. Short Dur. H.Y. Fund - Class A - Cap Eur Hdg-A EUR HEDGED</v>
          </cell>
          <cell r="J111" t="str">
            <v>EUR</v>
          </cell>
          <cell r="AA111">
            <v>0</v>
          </cell>
          <cell r="AS111" t="str">
            <v>Derivative</v>
          </cell>
          <cell r="AT111">
            <v>0</v>
          </cell>
          <cell r="AV111" t="str">
            <v>J.P. Morgan Bank Luxembourg S.A. </v>
          </cell>
          <cell r="AW111" t="str">
            <v>d</v>
          </cell>
        </row>
        <row r="112">
          <cell r="B112" t="str">
            <v>Sky Harbor Global Funds - U.S. Short Dur. H.Y. Fund - Class A - Cap Eur Hdg-A EUR HEDGED</v>
          </cell>
          <cell r="J112" t="str">
            <v>EUR</v>
          </cell>
          <cell r="AA112">
            <v>0</v>
          </cell>
          <cell r="AS112" t="str">
            <v>Derivative</v>
          </cell>
          <cell r="AT112">
            <v>0</v>
          </cell>
          <cell r="AV112" t="str">
            <v>J.P. Morgan Bank Luxembourg S.A. </v>
          </cell>
          <cell r="AW112" t="str">
            <v>d</v>
          </cell>
        </row>
        <row r="113">
          <cell r="B113" t="str">
            <v>Sky Harbor Global Funds - U.S. Short Dur. H.Y. Fund - Class A - Cap Eur Hdg-A EUR HEDGED</v>
          </cell>
          <cell r="J113" t="str">
            <v>EUR</v>
          </cell>
          <cell r="AA113">
            <v>0</v>
          </cell>
          <cell r="AS113" t="str">
            <v>Derivative</v>
          </cell>
          <cell r="AT113">
            <v>0</v>
          </cell>
          <cell r="AV113" t="str">
            <v>J.P. Morgan Bank Luxembourg S.A. </v>
          </cell>
          <cell r="AW113" t="str">
            <v>d</v>
          </cell>
        </row>
        <row r="114">
          <cell r="B114" t="str">
            <v>Sky Harbor Global Funds - U.S. Short Dur. H.Y. Fund - Class A - Cap Eur Hdg-A EUR HEDGED</v>
          </cell>
          <cell r="J114" t="str">
            <v>EUR</v>
          </cell>
          <cell r="AA114">
            <v>0</v>
          </cell>
          <cell r="AS114" t="str">
            <v>Derivative</v>
          </cell>
          <cell r="AT114">
            <v>0</v>
          </cell>
          <cell r="AV114" t="str">
            <v>J.P. Morgan Bank Luxembourg S.A. </v>
          </cell>
          <cell r="AW114" t="str">
            <v>d</v>
          </cell>
        </row>
        <row r="115">
          <cell r="B115" t="str">
            <v>Sky Harbor Global Funds - U.S. Short Dur. H.Y. Fund - Class A - Cap Eur Hdg-A EUR HEDGED</v>
          </cell>
          <cell r="J115" t="str">
            <v>EUR</v>
          </cell>
          <cell r="AA115">
            <v>-81963.17762737867</v>
          </cell>
          <cell r="AS115" t="str">
            <v>Derivative</v>
          </cell>
          <cell r="AT115">
            <v>-0.00011740386637771875</v>
          </cell>
          <cell r="AV115" t="str">
            <v>J.P. Morgan Bank Luxembourg S.A. </v>
          </cell>
          <cell r="AW115" t="str">
            <v>d</v>
          </cell>
        </row>
        <row r="116">
          <cell r="B116" t="str">
            <v>Sky Harbor Global Funds - U.S. Short Dur. H.Y. Fund - Class A - Cap Eur Hdg-A EUR HEDGED</v>
          </cell>
          <cell r="J116" t="str">
            <v>EUR</v>
          </cell>
          <cell r="AA116">
            <v>-1581376.0052664648</v>
          </cell>
          <cell r="AS116" t="str">
            <v>Derivative</v>
          </cell>
          <cell r="AT116">
            <v>-0.002265159338493212</v>
          </cell>
          <cell r="AV116" t="str">
            <v>J.P. Morgan Bank Luxembourg S.A. </v>
          </cell>
          <cell r="AW116" t="str">
            <v>d</v>
          </cell>
        </row>
        <row r="117">
          <cell r="B117" t="str">
            <v>Sky Harbor Global Funds - U.S. Short Dur. H.Y. Fund - Class A - Cap Eur Hdg-A EUR HEDGED</v>
          </cell>
          <cell r="J117" t="str">
            <v>EUR</v>
          </cell>
          <cell r="AA117">
            <v>0</v>
          </cell>
          <cell r="AS117" t="str">
            <v>Derivative</v>
          </cell>
          <cell r="AT117">
            <v>0</v>
          </cell>
          <cell r="AV117" t="str">
            <v>J.P. Morgan Bank Luxembourg S.A. </v>
          </cell>
          <cell r="AW117" t="str">
            <v>d</v>
          </cell>
        </row>
        <row r="118">
          <cell r="B118" t="str">
            <v>Sky Harbor Global Funds - U.S. Short Dur. H.Y. Fund - Class A - Cap Eur Hdg-A EUR HEDGED</v>
          </cell>
          <cell r="J118" t="str">
            <v>EUR</v>
          </cell>
          <cell r="AA118">
            <v>0</v>
          </cell>
          <cell r="AS118" t="str">
            <v>Derivative</v>
          </cell>
          <cell r="AT118">
            <v>0</v>
          </cell>
          <cell r="AV118" t="str">
            <v>J.P. Morgan Bank Luxembourg S.A. </v>
          </cell>
          <cell r="AW118" t="str">
            <v>d</v>
          </cell>
        </row>
        <row r="119">
          <cell r="B119" t="str">
            <v>Sky Harbor Global Funds - U.S. Short Dur. H.Y. Fund - Class A - Cap Eur Hdg-A EUR HEDGED</v>
          </cell>
          <cell r="J119" t="str">
            <v>EUR</v>
          </cell>
          <cell r="AA119">
            <v>-47295.57097647157</v>
          </cell>
          <cell r="AS119" t="str">
            <v>Derivative</v>
          </cell>
          <cell r="AT119">
            <v>-6.774606665963113E-05</v>
          </cell>
          <cell r="AV119" t="str">
            <v>J.P. Morgan Bank Luxembourg S.A. </v>
          </cell>
          <cell r="AW119" t="str">
            <v>d</v>
          </cell>
        </row>
        <row r="120">
          <cell r="B120" t="str">
            <v>Sky Harbor Global Funds - U.S. Short Dur. H.Y. Fund - Class A - Cap Eur Hdg-A EUR HEDGED</v>
          </cell>
          <cell r="J120" t="str">
            <v>EUR</v>
          </cell>
          <cell r="AA120">
            <v>-13523.61009676303</v>
          </cell>
          <cell r="AS120" t="str">
            <v>Derivative</v>
          </cell>
          <cell r="AT120">
            <v>-1.9371187876132045E-05</v>
          </cell>
          <cell r="AV120" t="str">
            <v>J.P. Morgan Bank Luxembourg S.A. </v>
          </cell>
          <cell r="AW120" t="str">
            <v>d</v>
          </cell>
        </row>
        <row r="121">
          <cell r="B121" t="str">
            <v>Sky Harbor Global Funds - U.S. Short Dur. H.Y. Fund - Class A - Cap Eur Hdg-A EUR HEDGED</v>
          </cell>
          <cell r="J121" t="str">
            <v>EUR</v>
          </cell>
          <cell r="AA121">
            <v>-21913.325000986813</v>
          </cell>
          <cell r="AS121" t="str">
            <v>Derivative</v>
          </cell>
          <cell r="AT121">
            <v>-3.138859613280783E-05</v>
          </cell>
          <cell r="AV121" t="str">
            <v>J.P. Morgan Bank Luxembourg S.A. </v>
          </cell>
          <cell r="AW121" t="str">
            <v>d</v>
          </cell>
        </row>
        <row r="122">
          <cell r="B122" t="str">
            <v>Sky Harbor Global Funds - U.S. Short Dur. H.Y. Fund - Class A - Cap Eur Hdg-A EUR HEDGED</v>
          </cell>
          <cell r="J122" t="str">
            <v>EUR</v>
          </cell>
          <cell r="AA122">
            <v>-9288.764129629133</v>
          </cell>
          <cell r="AS122" t="str">
            <v>Derivative</v>
          </cell>
          <cell r="AT122">
            <v>-1.3305204291211459E-05</v>
          </cell>
          <cell r="AV122" t="str">
            <v>J.P. Morgan Bank Luxembourg S.A. </v>
          </cell>
          <cell r="AW122" t="str">
            <v>d</v>
          </cell>
        </row>
        <row r="123">
          <cell r="B123" t="str">
            <v>Sky Harbor Global Funds - U.S. Short Dur. H.Y. Fund - Class A - Cap Eur Hdg-A EUR HEDGED</v>
          </cell>
          <cell r="J123" t="str">
            <v>EUR</v>
          </cell>
          <cell r="AA123">
            <v>-841754.5697922282</v>
          </cell>
          <cell r="AS123" t="str">
            <v>Derivative</v>
          </cell>
          <cell r="AT123">
            <v>-0.0012057273021307275</v>
          </cell>
          <cell r="AV123" t="str">
            <v>J.P. Morgan Bank Luxembourg S.A. </v>
          </cell>
          <cell r="AW123" t="str">
            <v>d</v>
          </cell>
        </row>
        <row r="124">
          <cell r="B124" t="str">
            <v>Sky Harbor Global Funds - U.S. Short Dur. H.Y. Fund - Class A - Cap Eur Hdg-A EUR HEDGED</v>
          </cell>
          <cell r="J124" t="str">
            <v>EUR</v>
          </cell>
          <cell r="AA124">
            <v>-349130.17</v>
          </cell>
          <cell r="AS124" t="str">
            <v>Derivative</v>
          </cell>
          <cell r="AT124">
            <v>-0.0005000932493546754</v>
          </cell>
          <cell r="AV124" t="str">
            <v>J.P. Morgan Bank Luxembourg S.A. </v>
          </cell>
          <cell r="AW124" t="str">
            <v>d</v>
          </cell>
        </row>
        <row r="125">
          <cell r="B125" t="str">
            <v>Sky Harbor Global Funds - U.S. Short Dur. H.Y. Fund - Class A - Cap Eur Hdg-A EUR HEDGED</v>
          </cell>
          <cell r="J125" t="str">
            <v>EUR</v>
          </cell>
          <cell r="AA125">
            <v>0</v>
          </cell>
          <cell r="AS125" t="str">
            <v>Derivative</v>
          </cell>
          <cell r="AT125">
            <v>0</v>
          </cell>
          <cell r="AV125" t="str">
            <v>J.P. Morgan Bank Luxembourg S.A. </v>
          </cell>
          <cell r="AW125" t="str">
            <v>d</v>
          </cell>
        </row>
        <row r="126">
          <cell r="B126" t="str">
            <v>Sky Harbor Global Funds - U.S. Short Dur. H.Y. Fund - Class A - Cap Eur Hdg-A EUR HEDGED</v>
          </cell>
          <cell r="J126" t="str">
            <v>EUR</v>
          </cell>
          <cell r="AA126">
            <v>0</v>
          </cell>
          <cell r="AS126" t="str">
            <v>Derivative</v>
          </cell>
          <cell r="AT126">
            <v>0</v>
          </cell>
          <cell r="AV126" t="str">
            <v>J.P. Morgan Bank Luxembourg S.A. </v>
          </cell>
          <cell r="AW126" t="str">
            <v>d</v>
          </cell>
        </row>
        <row r="127">
          <cell r="B127" t="str">
            <v>Sky Harbor Global Funds - U.S. Short Dur. H.Y. Fund - Class A - Cap Eur Hdg-A EUR HEDGED</v>
          </cell>
          <cell r="J127" t="str">
            <v>EUR</v>
          </cell>
          <cell r="AA127">
            <v>0</v>
          </cell>
          <cell r="AS127" t="str">
            <v>Derivative</v>
          </cell>
          <cell r="AT127">
            <v>0</v>
          </cell>
          <cell r="AV127" t="str">
            <v>J.P. Morgan Bank Luxembourg S.A. </v>
          </cell>
          <cell r="AW127" t="str">
            <v>d</v>
          </cell>
        </row>
        <row r="128">
          <cell r="B128" t="str">
            <v>Sky Harbor Global Funds - U.S. Short Dur. H.Y. Fund - Class A - Cap Eur Hdg-A EUR HEDGED</v>
          </cell>
          <cell r="J128" t="str">
            <v>EUR</v>
          </cell>
          <cell r="AA128">
            <v>-190342.51785368024</v>
          </cell>
          <cell r="AS128" t="str">
            <v>Derivative</v>
          </cell>
          <cell r="AT128">
            <v>-0.00027264618306632526</v>
          </cell>
          <cell r="AV128" t="str">
            <v>J.P. Morgan Bank Luxembourg S.A. </v>
          </cell>
          <cell r="AW128" t="str">
            <v>d</v>
          </cell>
        </row>
        <row r="129">
          <cell r="B129" t="str">
            <v>Sky Harbor Global Funds - U.S. Short Dur. H.Y. Fund - Class A - Cap Eur Hdg-A EUR HEDGED</v>
          </cell>
          <cell r="J129" t="str">
            <v>EUR</v>
          </cell>
          <cell r="AA129">
            <v>-51113.29075628746</v>
          </cell>
          <cell r="AS129" t="str">
            <v>Derivative</v>
          </cell>
          <cell r="AT129">
            <v>-7.321455965699582E-05</v>
          </cell>
          <cell r="AV129" t="str">
            <v>J.P. Morgan Bank Luxembourg S.A. </v>
          </cell>
          <cell r="AW129" t="str">
            <v>d</v>
          </cell>
        </row>
        <row r="130">
          <cell r="B130" t="str">
            <v>Sky Harbor Global Funds - U.S. Short Dur. H.Y. Fund - Class A - Cap Eur Hdg-A EUR HEDGED</v>
          </cell>
          <cell r="J130" t="str">
            <v>EUR</v>
          </cell>
          <cell r="AA130">
            <v>-103617.78485776803</v>
          </cell>
          <cell r="AS130" t="str">
            <v>Derivative</v>
          </cell>
          <cell r="AT130">
            <v>-0.00014842187577331084</v>
          </cell>
          <cell r="AV130" t="str">
            <v>J.P. Morgan Bank Luxembourg S.A. </v>
          </cell>
          <cell r="AW130" t="str">
            <v>d</v>
          </cell>
        </row>
        <row r="131">
          <cell r="B131" t="str">
            <v>Sky Harbor Global Funds - U.S. Short Dur. H.Y. Fund - Class A - Cap Eur Hdg-A EUR HEDGED</v>
          </cell>
          <cell r="J131" t="str">
            <v>EUR</v>
          </cell>
          <cell r="AA131">
            <v>-6107.12148686264</v>
          </cell>
          <cell r="AS131" t="str">
            <v>Derivative</v>
          </cell>
          <cell r="AT131">
            <v>-8.747826716232785E-06</v>
          </cell>
          <cell r="AV131" t="str">
            <v>J.P. Morgan Bank Luxembourg S.A. </v>
          </cell>
          <cell r="AW131" t="str">
            <v>d</v>
          </cell>
        </row>
        <row r="132">
          <cell r="B132" t="str">
            <v>Sky Harbor Global Funds - U.S. Short Dur. H.Y. Fund - Class A - Cap Eur Hdg-A EUR HEDGED</v>
          </cell>
          <cell r="J132" t="str">
            <v>EUR</v>
          </cell>
          <cell r="AA132">
            <v>-42662.71700776497</v>
          </cell>
          <cell r="AS132" t="str">
            <v>Derivative</v>
          </cell>
          <cell r="AT132">
            <v>-6.110997733227169E-05</v>
          </cell>
          <cell r="AV132" t="str">
            <v>J.P. Morgan Bank Luxembourg S.A. </v>
          </cell>
          <cell r="AW132" t="str">
            <v>d</v>
          </cell>
        </row>
        <row r="133">
          <cell r="B133" t="str">
            <v>Sky Harbor Global Funds - U.S. Short Dur. H.Y. Fund - Class A - Cap Eur Hdg-A EUR HEDGED</v>
          </cell>
          <cell r="J133" t="str">
            <v>EUR</v>
          </cell>
          <cell r="AA133">
            <v>-935.049317528753</v>
          </cell>
          <cell r="AS133" t="str">
            <v>Derivative</v>
          </cell>
          <cell r="AT133">
            <v>-1.33936248336781E-06</v>
          </cell>
          <cell r="AV133" t="str">
            <v>J.P. Morgan Bank Luxembourg S.A. </v>
          </cell>
          <cell r="AW133" t="str">
            <v>d</v>
          </cell>
        </row>
        <row r="134">
          <cell r="B134" t="str">
            <v>Sky Harbor Global Funds - U.S. Short Dur. H.Y. Fund - Class A - Cap Eur Hdg-A EUR HEDGED</v>
          </cell>
          <cell r="J134" t="str">
            <v>GBP</v>
          </cell>
          <cell r="AA134">
            <v>-0.011050175996132679</v>
          </cell>
          <cell r="AS134">
            <v>41</v>
          </cell>
          <cell r="AT134">
            <v>-1.5828246581631796E-11</v>
          </cell>
          <cell r="AV134" t="str">
            <v>J.P. Morgan Bank Luxembourg S.A. </v>
          </cell>
          <cell r="AW134" t="str">
            <v>b</v>
          </cell>
        </row>
        <row r="135">
          <cell r="B135" t="str">
            <v>Sky Harbor Global Funds - U.S. Short Dur. H.Y. Fund - Class A - Cap Eur Hdg-A EUR HEDGED</v>
          </cell>
          <cell r="J135" t="str">
            <v>GBP</v>
          </cell>
          <cell r="AA135">
            <v>0</v>
          </cell>
          <cell r="AS135" t="str">
            <v>Derivative</v>
          </cell>
          <cell r="AT135">
            <v>0</v>
          </cell>
          <cell r="AV135" t="str">
            <v>J.P. Morgan Bank Luxembourg S.A. </v>
          </cell>
          <cell r="AW135" t="str">
            <v>d</v>
          </cell>
        </row>
        <row r="136">
          <cell r="B136" t="str">
            <v>Sky Harbor Global Funds - U.S. Short Dur. H.Y. Fund - Class A - Cap Eur Hdg-A EUR HEDGED</v>
          </cell>
          <cell r="J136" t="str">
            <v>GBP</v>
          </cell>
          <cell r="AA136">
            <v>0</v>
          </cell>
          <cell r="AS136" t="str">
            <v>Derivative</v>
          </cell>
          <cell r="AT136">
            <v>0</v>
          </cell>
          <cell r="AV136" t="str">
            <v>J.P. Morgan Bank Luxembourg S.A. </v>
          </cell>
          <cell r="AW136" t="str">
            <v>d</v>
          </cell>
        </row>
        <row r="137">
          <cell r="B137" t="str">
            <v>Sky Harbor Global Funds - U.S. Short Dur. H.Y. Fund - Class A - Cap Eur Hdg-A EUR HEDGED</v>
          </cell>
          <cell r="J137" t="str">
            <v>GBP</v>
          </cell>
          <cell r="AA137">
            <v>0</v>
          </cell>
          <cell r="AS137" t="str">
            <v>Derivative</v>
          </cell>
          <cell r="AT137">
            <v>0</v>
          </cell>
          <cell r="AV137" t="str">
            <v>J.P. Morgan Bank Luxembourg S.A. </v>
          </cell>
          <cell r="AW137" t="str">
            <v>d</v>
          </cell>
        </row>
        <row r="138">
          <cell r="B138" t="str">
            <v>Sky Harbor Global Funds - U.S. Short Dur. H.Y. Fund - Class A - Cap Eur Hdg-A EUR HEDGED</v>
          </cell>
          <cell r="J138" t="str">
            <v>GBP</v>
          </cell>
          <cell r="AA138">
            <v>0</v>
          </cell>
          <cell r="AS138" t="str">
            <v>Derivative</v>
          </cell>
          <cell r="AT138">
            <v>0</v>
          </cell>
          <cell r="AV138" t="str">
            <v>J.P. Morgan Bank Luxembourg S.A. </v>
          </cell>
          <cell r="AW138" t="str">
            <v>d</v>
          </cell>
        </row>
        <row r="139">
          <cell r="B139" t="str">
            <v>Sky Harbor Global Funds - U.S. Short Dur. H.Y. Fund - Class A - Cap Eur Hdg-A EUR HEDGED</v>
          </cell>
          <cell r="J139" t="str">
            <v>GBP</v>
          </cell>
          <cell r="AA139">
            <v>0</v>
          </cell>
          <cell r="AS139" t="str">
            <v>Derivative</v>
          </cell>
          <cell r="AT139">
            <v>0</v>
          </cell>
          <cell r="AV139" t="str">
            <v>J.P. Morgan Bank Luxembourg S.A. </v>
          </cell>
          <cell r="AW139" t="str">
            <v>d</v>
          </cell>
        </row>
        <row r="140">
          <cell r="B140" t="str">
            <v>Sky Harbor Global Funds - U.S. Short Dur. H.Y. Fund - Class A - Cap Eur Hdg-A EUR HEDGED</v>
          </cell>
          <cell r="J140" t="str">
            <v>GBP</v>
          </cell>
          <cell r="AA140">
            <v>0</v>
          </cell>
          <cell r="AS140" t="str">
            <v>Derivative</v>
          </cell>
          <cell r="AT140">
            <v>0</v>
          </cell>
          <cell r="AV140" t="str">
            <v>J.P. Morgan Bank Luxembourg S.A. </v>
          </cell>
          <cell r="AW140" t="str">
            <v>d</v>
          </cell>
        </row>
        <row r="141">
          <cell r="B141" t="str">
            <v>Sky Harbor Global Funds - U.S. Short Dur. H.Y. Fund - Class A - Cap Eur Hdg-A EUR HEDGED</v>
          </cell>
          <cell r="J141" t="str">
            <v>GBP</v>
          </cell>
          <cell r="AA141">
            <v>0</v>
          </cell>
          <cell r="AS141" t="str">
            <v>Derivative</v>
          </cell>
          <cell r="AT141">
            <v>0</v>
          </cell>
          <cell r="AV141" t="str">
            <v>J.P. Morgan Bank Luxembourg S.A. </v>
          </cell>
          <cell r="AW141" t="str">
            <v>d</v>
          </cell>
        </row>
        <row r="142">
          <cell r="B142" t="str">
            <v>Sky Harbor Global Funds - U.S. Short Dur. H.Y. Fund - Class A - Cap Eur Hdg-A EUR HEDGED</v>
          </cell>
          <cell r="J142" t="str">
            <v>GBP</v>
          </cell>
          <cell r="AA142">
            <v>7122.835707891162</v>
          </cell>
          <cell r="AS142" t="str">
            <v>Derivative</v>
          </cell>
          <cell r="AT142">
            <v>1.0202733421115686E-05</v>
          </cell>
          <cell r="AV142" t="str">
            <v>J.P. Morgan Bank Luxembourg S.A. </v>
          </cell>
          <cell r="AW142" t="str">
            <v>d</v>
          </cell>
        </row>
        <row r="143">
          <cell r="B143" t="str">
            <v>Sky Harbor Global Funds - U.S. Short Dur. H.Y. Fund - Class A - Cap Eur Hdg-A EUR HEDGED</v>
          </cell>
          <cell r="J143" t="str">
            <v>GBP</v>
          </cell>
          <cell r="AA143">
            <v>94497.93371841578</v>
          </cell>
          <cell r="AS143" t="str">
            <v>Derivative</v>
          </cell>
          <cell r="AT143">
            <v>0.0001353586220593462</v>
          </cell>
          <cell r="AV143" t="str">
            <v>J.P. Morgan Bank Luxembourg S.A. </v>
          </cell>
          <cell r="AW143" t="str">
            <v>d</v>
          </cell>
        </row>
        <row r="144">
          <cell r="B144" t="str">
            <v>Sky Harbor Global Funds - U.S. Short Dur. H.Y. Fund - Class A - Cap Eur Hdg-A EUR HEDGED</v>
          </cell>
          <cell r="J144" t="str">
            <v>GBP</v>
          </cell>
          <cell r="AA144">
            <v>0</v>
          </cell>
          <cell r="AS144" t="str">
            <v>Derivative</v>
          </cell>
          <cell r="AT144">
            <v>0</v>
          </cell>
          <cell r="AV144" t="str">
            <v>J.P. Morgan Bank Luxembourg S.A. </v>
          </cell>
          <cell r="AW144" t="str">
            <v>d</v>
          </cell>
        </row>
        <row r="145">
          <cell r="B145" t="str">
            <v>Sky Harbor Global Funds - U.S. Short Dur. H.Y. Fund - Class A - Cap Eur Hdg-A EUR HEDGED</v>
          </cell>
          <cell r="J145" t="str">
            <v>GBP</v>
          </cell>
          <cell r="AA145">
            <v>0</v>
          </cell>
          <cell r="AS145" t="str">
            <v>Derivative</v>
          </cell>
          <cell r="AT145">
            <v>0</v>
          </cell>
          <cell r="AV145" t="str">
            <v>J.P. Morgan Bank Luxembourg S.A. </v>
          </cell>
          <cell r="AW145" t="str">
            <v>d</v>
          </cell>
        </row>
        <row r="146">
          <cell r="B146" t="str">
            <v>Sky Harbor Global Funds - U.S. Short Dur. H.Y. Fund - Class A - Cap Eur Hdg-A EUR HEDGED</v>
          </cell>
          <cell r="J146" t="str">
            <v>GBP</v>
          </cell>
          <cell r="AA146">
            <v>0</v>
          </cell>
          <cell r="AS146" t="str">
            <v>Derivative</v>
          </cell>
          <cell r="AT146">
            <v>0</v>
          </cell>
          <cell r="AV146" t="str">
            <v>J.P. Morgan Bank Luxembourg S.A. </v>
          </cell>
          <cell r="AW146" t="str">
            <v>d</v>
          </cell>
        </row>
        <row r="147">
          <cell r="B147" t="str">
            <v>Sky Harbor Global Funds - U.S. Short Dur. H.Y. Fund - Class A - Cap Eur Hdg-A EUR HEDGED</v>
          </cell>
          <cell r="J147" t="str">
            <v>GBP</v>
          </cell>
          <cell r="AA147">
            <v>0</v>
          </cell>
          <cell r="AS147" t="str">
            <v>Derivative</v>
          </cell>
          <cell r="AT147">
            <v>0</v>
          </cell>
          <cell r="AV147" t="str">
            <v>J.P. Morgan Bank Luxembourg S.A. </v>
          </cell>
          <cell r="AW147" t="str">
            <v>d</v>
          </cell>
        </row>
        <row r="148">
          <cell r="B148" t="str">
            <v>Sky Harbor Global Funds - U.S. Short Dur. H.Y. Fund - Class A - Cap Eur Hdg-A EUR HEDGED</v>
          </cell>
          <cell r="J148" t="str">
            <v>GBP</v>
          </cell>
          <cell r="AA148">
            <v>0</v>
          </cell>
          <cell r="AS148" t="str">
            <v>Derivative</v>
          </cell>
          <cell r="AT148">
            <v>0</v>
          </cell>
          <cell r="AV148" t="str">
            <v>J.P. Morgan Bank Luxembourg S.A. </v>
          </cell>
          <cell r="AW148" t="str">
            <v>d</v>
          </cell>
        </row>
        <row r="149">
          <cell r="B149" t="str">
            <v>Sky Harbor Global Funds - U.S. Short Dur. H.Y. Fund - Class A - Cap Eur Hdg-A EUR HEDGED</v>
          </cell>
          <cell r="J149" t="str">
            <v>GBP</v>
          </cell>
          <cell r="AA149">
            <v>0</v>
          </cell>
          <cell r="AS149" t="str">
            <v>Derivative</v>
          </cell>
          <cell r="AT149">
            <v>0</v>
          </cell>
          <cell r="AV149" t="str">
            <v>J.P. Morgan Bank Luxembourg S.A. </v>
          </cell>
          <cell r="AW149" t="str">
            <v>d</v>
          </cell>
        </row>
        <row r="150">
          <cell r="B150" t="str">
            <v>Sky Harbor Global Funds - U.S. Short Dur. H.Y. Fund - Class A - Cap Eur Hdg-A EUR HEDGED</v>
          </cell>
          <cell r="J150" t="str">
            <v>GBP</v>
          </cell>
          <cell r="AA150">
            <v>0</v>
          </cell>
          <cell r="AS150" t="str">
            <v>Derivative</v>
          </cell>
          <cell r="AT150">
            <v>0</v>
          </cell>
          <cell r="AV150" t="str">
            <v>J.P. Morgan Bank Luxembourg S.A. </v>
          </cell>
          <cell r="AW150" t="str">
            <v>d</v>
          </cell>
        </row>
        <row r="151">
          <cell r="B151" t="str">
            <v>Sky Harbor Global Funds - U.S. Short Dur. H.Y. Fund - Class A - Cap Eur Hdg-A EUR HEDGED</v>
          </cell>
          <cell r="J151" t="str">
            <v>GBP</v>
          </cell>
          <cell r="AA151">
            <v>0</v>
          </cell>
          <cell r="AS151" t="str">
            <v>Derivative</v>
          </cell>
          <cell r="AT151">
            <v>0</v>
          </cell>
          <cell r="AV151" t="str">
            <v>J.P. Morgan Bank Luxembourg S.A. </v>
          </cell>
          <cell r="AW151" t="str">
            <v>d</v>
          </cell>
        </row>
        <row r="152">
          <cell r="B152" t="str">
            <v>Sky Harbor Global Funds - U.S. Short Dur. H.Y. Fund - Class A - Cap Eur Hdg-A EUR HEDGED</v>
          </cell>
          <cell r="J152" t="str">
            <v>GBP</v>
          </cell>
          <cell r="AA152">
            <v>0</v>
          </cell>
          <cell r="AS152" t="str">
            <v>Derivative</v>
          </cell>
          <cell r="AT152">
            <v>0</v>
          </cell>
          <cell r="AV152" t="str">
            <v>J.P. Morgan Bank Luxembourg S.A. </v>
          </cell>
          <cell r="AW152" t="str">
            <v>d</v>
          </cell>
        </row>
        <row r="153">
          <cell r="B153" t="str">
            <v>Sky Harbor Global Funds - U.S. Short Dur. H.Y. Fund - Class A - Cap Eur Hdg-A EUR HEDGED</v>
          </cell>
          <cell r="J153" t="str">
            <v>GBP</v>
          </cell>
          <cell r="AA153">
            <v>0</v>
          </cell>
          <cell r="AS153" t="str">
            <v>Derivative</v>
          </cell>
          <cell r="AT153">
            <v>0</v>
          </cell>
          <cell r="AV153" t="str">
            <v>J.P. Morgan Bank Luxembourg S.A. </v>
          </cell>
          <cell r="AW153" t="str">
            <v>d</v>
          </cell>
        </row>
        <row r="154">
          <cell r="B154" t="str">
            <v>Sky Harbor Global Funds - U.S. Short Dur. H.Y. Fund - Class A - Cap Eur Hdg-A EUR HEDGED</v>
          </cell>
          <cell r="J154" t="str">
            <v>GBP</v>
          </cell>
          <cell r="AA154">
            <v>0</v>
          </cell>
          <cell r="AS154" t="str">
            <v>Derivative</v>
          </cell>
          <cell r="AT154">
            <v>0</v>
          </cell>
          <cell r="AV154" t="str">
            <v>J.P. Morgan Bank Luxembourg S.A. </v>
          </cell>
          <cell r="AW154" t="str">
            <v>d</v>
          </cell>
        </row>
        <row r="155">
          <cell r="B155" t="str">
            <v>Sky Harbor Global Funds - U.S. Short Dur. H.Y. Fund - Class A - Cap Eur Hdg-A EUR HEDGED</v>
          </cell>
          <cell r="J155" t="str">
            <v>GBP</v>
          </cell>
          <cell r="AA155">
            <v>0</v>
          </cell>
          <cell r="AS155" t="str">
            <v>Derivative</v>
          </cell>
          <cell r="AT155">
            <v>0</v>
          </cell>
          <cell r="AV155" t="str">
            <v>J.P. Morgan Bank Luxembourg S.A. </v>
          </cell>
          <cell r="AW155" t="str">
            <v>d</v>
          </cell>
        </row>
        <row r="156">
          <cell r="B156" t="str">
            <v>Sky Harbor Global Funds - U.S. Short Dur. H.Y. Fund - Class A - Cap Eur Hdg-A EUR HEDGED</v>
          </cell>
          <cell r="J156" t="str">
            <v>GBP</v>
          </cell>
          <cell r="AA156">
            <v>0</v>
          </cell>
          <cell r="AS156" t="str">
            <v>Derivative</v>
          </cell>
          <cell r="AT156">
            <v>0</v>
          </cell>
          <cell r="AV156" t="str">
            <v>J.P. Morgan Bank Luxembourg S.A. </v>
          </cell>
          <cell r="AW156" t="str">
            <v>d</v>
          </cell>
        </row>
        <row r="157">
          <cell r="B157" t="str">
            <v>Sky Harbor Global Funds - U.S. Short Dur. H.Y. Fund - Class A - Cap Eur Hdg-A EUR HEDGED</v>
          </cell>
          <cell r="J157" t="str">
            <v>GBP</v>
          </cell>
          <cell r="AA157">
            <v>-7122.835707891162</v>
          </cell>
          <cell r="AS157" t="str">
            <v>Derivative</v>
          </cell>
          <cell r="AT157">
            <v>-1.0202733421115686E-05</v>
          </cell>
          <cell r="AV157" t="str">
            <v>J.P. Morgan Bank Luxembourg S.A. </v>
          </cell>
          <cell r="AW157" t="str">
            <v>d</v>
          </cell>
        </row>
        <row r="158">
          <cell r="B158" t="str">
            <v>Sky Harbor Global Funds - U.S. Short Dur. H.Y. Fund - Class A - Cap Eur Hdg-A EUR HEDGED</v>
          </cell>
          <cell r="J158" t="str">
            <v>GBP</v>
          </cell>
          <cell r="AA158">
            <v>0</v>
          </cell>
          <cell r="AS158" t="str">
            <v>Derivative</v>
          </cell>
          <cell r="AT158">
            <v>0</v>
          </cell>
          <cell r="AV158" t="str">
            <v>J.P. Morgan Bank Luxembourg S.A. </v>
          </cell>
          <cell r="AW158" t="str">
            <v>d</v>
          </cell>
        </row>
        <row r="159">
          <cell r="B159" t="str">
            <v>Sky Harbor Global Funds - U.S. Short Dur. H.Y. Fund - Class A - Cap Eur Hdg-A EUR HEDGED</v>
          </cell>
          <cell r="J159" t="str">
            <v>GBP</v>
          </cell>
          <cell r="AA159">
            <v>-94497.93371841578</v>
          </cell>
          <cell r="AS159" t="str">
            <v>Derivative</v>
          </cell>
          <cell r="AT159">
            <v>-0.0001353586220593462</v>
          </cell>
          <cell r="AV159" t="str">
            <v>J.P. Morgan Bank Luxembourg S.A. </v>
          </cell>
          <cell r="AW159" t="str">
            <v>d</v>
          </cell>
        </row>
        <row r="160">
          <cell r="B160" t="str">
            <v>Sky Harbor Global Funds - U.S. Short Dur. H.Y. Fund - Class A - Cap Eur Hdg-A EUR HEDGED</v>
          </cell>
          <cell r="J160" t="str">
            <v>NOK</v>
          </cell>
          <cell r="AA160">
            <v>0</v>
          </cell>
          <cell r="AS160" t="str">
            <v>Derivative</v>
          </cell>
          <cell r="AT160">
            <v>0</v>
          </cell>
          <cell r="AV160" t="str">
            <v>J.P. Morgan Bank Luxembourg S.A. </v>
          </cell>
          <cell r="AW160" t="str">
            <v>d</v>
          </cell>
        </row>
        <row r="161">
          <cell r="B161" t="str">
            <v>Sky Harbor Global Funds - U.S. Short Dur. H.Y. Fund - Class A - Cap Eur Hdg-A EUR HEDGED</v>
          </cell>
          <cell r="J161" t="str">
            <v>NOK</v>
          </cell>
          <cell r="AA161">
            <v>0</v>
          </cell>
          <cell r="AS161" t="str">
            <v>Derivative</v>
          </cell>
          <cell r="AT161">
            <v>0</v>
          </cell>
          <cell r="AV161" t="str">
            <v>J.P. Morgan Bank Luxembourg S.A. </v>
          </cell>
          <cell r="AW161" t="str">
            <v>d</v>
          </cell>
        </row>
        <row r="162">
          <cell r="B162" t="str">
            <v>Sky Harbor Global Funds - U.S. Short Dur. H.Y. Fund - Class A - Cap Eur Hdg-A EUR HEDGED</v>
          </cell>
          <cell r="J162" t="str">
            <v>NOK</v>
          </cell>
          <cell r="AA162">
            <v>0</v>
          </cell>
          <cell r="AS162" t="str">
            <v>Derivative</v>
          </cell>
          <cell r="AT162">
            <v>0</v>
          </cell>
          <cell r="AV162" t="str">
            <v>J.P. Morgan Bank Luxembourg S.A. </v>
          </cell>
          <cell r="AW162" t="str">
            <v>d</v>
          </cell>
        </row>
        <row r="163">
          <cell r="B163" t="str">
            <v>Sky Harbor Global Funds - U.S. Short Dur. H.Y. Fund - Class A - Cap Eur Hdg-A EUR HEDGED</v>
          </cell>
          <cell r="J163" t="str">
            <v>NOK</v>
          </cell>
          <cell r="AA163">
            <v>0</v>
          </cell>
          <cell r="AS163" t="str">
            <v>Derivative</v>
          </cell>
          <cell r="AT163">
            <v>0</v>
          </cell>
          <cell r="AV163" t="str">
            <v>J.P. Morgan Bank Luxembourg S.A. </v>
          </cell>
          <cell r="AW163" t="str">
            <v>d</v>
          </cell>
        </row>
        <row r="164">
          <cell r="B164" t="str">
            <v>Sky Harbor Global Funds - U.S. Short Dur. H.Y. Fund - Class A - Cap Eur Hdg-A EUR HEDGED</v>
          </cell>
          <cell r="J164" t="str">
            <v>SEK</v>
          </cell>
          <cell r="AA164">
            <v>64.91011507328287</v>
          </cell>
          <cell r="AS164">
            <v>41</v>
          </cell>
          <cell r="AT164">
            <v>9.297709895132787E-08</v>
          </cell>
          <cell r="AV164" t="str">
            <v>J.P. Morgan Bank Luxembourg S.A. </v>
          </cell>
          <cell r="AW164" t="str">
            <v>b</v>
          </cell>
        </row>
        <row r="165">
          <cell r="B165" t="str">
            <v>Sky Harbor Global Funds - U.S. Short Dur. H.Y. Fund - Class A - Cap Eur Hdg-A EUR HEDGED</v>
          </cell>
          <cell r="J165" t="str">
            <v>SEK</v>
          </cell>
          <cell r="AA165">
            <v>0</v>
          </cell>
          <cell r="AS165" t="str">
            <v>Derivative</v>
          </cell>
          <cell r="AT165">
            <v>0</v>
          </cell>
          <cell r="AV165" t="str">
            <v>J.P. Morgan Bank Luxembourg S.A. </v>
          </cell>
          <cell r="AW165" t="str">
            <v>d</v>
          </cell>
        </row>
        <row r="166">
          <cell r="B166" t="str">
            <v>Sky Harbor Global Funds - U.S. Short Dur. H.Y. Fund - Class A - Cap Eur Hdg-A EUR HEDGED</v>
          </cell>
          <cell r="J166" t="str">
            <v>SEK</v>
          </cell>
          <cell r="AA166">
            <v>0</v>
          </cell>
          <cell r="AS166" t="str">
            <v>Derivative</v>
          </cell>
          <cell r="AT166">
            <v>0</v>
          </cell>
          <cell r="AV166" t="str">
            <v>J.P. Morgan Bank Luxembourg S.A. </v>
          </cell>
          <cell r="AW166" t="str">
            <v>d</v>
          </cell>
        </row>
        <row r="167">
          <cell r="B167" t="str">
            <v>Sky Harbor Global Funds - U.S. Short Dur. H.Y. Fund - Class A - Cap Eur Hdg-A EUR HEDGED</v>
          </cell>
          <cell r="J167" t="str">
            <v>SEK</v>
          </cell>
          <cell r="AA167">
            <v>0</v>
          </cell>
          <cell r="AS167" t="str">
            <v>Derivative</v>
          </cell>
          <cell r="AT167">
            <v>0</v>
          </cell>
          <cell r="AV167" t="str">
            <v>J.P. Morgan Bank Luxembourg S.A. </v>
          </cell>
          <cell r="AW167" t="str">
            <v>d</v>
          </cell>
        </row>
        <row r="168">
          <cell r="B168" t="str">
            <v>Sky Harbor Global Funds - U.S. Short Dur. H.Y. Fund - Class A - Cap Eur Hdg-A EUR HEDGED</v>
          </cell>
          <cell r="J168" t="str">
            <v>SEK</v>
          </cell>
          <cell r="AA168">
            <v>0</v>
          </cell>
          <cell r="AS168" t="str">
            <v>Derivative</v>
          </cell>
          <cell r="AT168">
            <v>0</v>
          </cell>
          <cell r="AV168" t="str">
            <v>J.P. Morgan Bank Luxembourg S.A. </v>
          </cell>
          <cell r="AW168" t="str">
            <v>d</v>
          </cell>
        </row>
        <row r="169">
          <cell r="B169" t="str">
            <v>Sky Harbor Global Funds - U.S. Short Dur. H.Y. Fund - Class A - Cap Eur Hdg-A EUR HEDGED</v>
          </cell>
          <cell r="J169" t="str">
            <v>SEK</v>
          </cell>
          <cell r="AA169">
            <v>0</v>
          </cell>
          <cell r="AS169" t="str">
            <v>Derivative</v>
          </cell>
          <cell r="AT169">
            <v>0</v>
          </cell>
          <cell r="AV169" t="str">
            <v>J.P. Morgan Bank Luxembourg S.A. </v>
          </cell>
          <cell r="AW169" t="str">
            <v>d</v>
          </cell>
        </row>
        <row r="170">
          <cell r="B170" t="str">
            <v>Sky Harbor Global Funds - U.S. Short Dur. H.Y. Fund - Class A - Cap Eur Hdg-A EUR HEDGED</v>
          </cell>
          <cell r="J170" t="str">
            <v>SEK</v>
          </cell>
          <cell r="AA170">
            <v>0</v>
          </cell>
          <cell r="AS170" t="str">
            <v>Derivative</v>
          </cell>
          <cell r="AT170">
            <v>0</v>
          </cell>
          <cell r="AV170" t="str">
            <v>J.P. Morgan Bank Luxembourg S.A. </v>
          </cell>
          <cell r="AW170" t="str">
            <v>d</v>
          </cell>
        </row>
        <row r="171">
          <cell r="B171" t="str">
            <v>Sky Harbor Global Funds - U.S. Short Dur. H.Y. Fund - Class A - Cap Eur Hdg-A EUR HEDGED</v>
          </cell>
          <cell r="J171" t="str">
            <v>SEK</v>
          </cell>
          <cell r="AA171">
            <v>0</v>
          </cell>
          <cell r="AS171" t="str">
            <v>Derivative</v>
          </cell>
          <cell r="AT171">
            <v>0</v>
          </cell>
          <cell r="AV171" t="str">
            <v>J.P. Morgan Bank Luxembourg S.A. </v>
          </cell>
          <cell r="AW171" t="str">
            <v>d</v>
          </cell>
        </row>
        <row r="172">
          <cell r="B172" t="str">
            <v>Sky Harbor Global Funds - U.S. Short Dur. H.Y. Fund - Class A - Cap Eur Hdg-A EUR HEDGED</v>
          </cell>
          <cell r="J172" t="str">
            <v>SEK</v>
          </cell>
          <cell r="AA172">
            <v>0</v>
          </cell>
          <cell r="AS172" t="str">
            <v>Derivative</v>
          </cell>
          <cell r="AT172">
            <v>0</v>
          </cell>
          <cell r="AV172" t="str">
            <v>J.P. Morgan Bank Luxembourg S.A. </v>
          </cell>
          <cell r="AW172" t="str">
            <v>d</v>
          </cell>
        </row>
        <row r="173">
          <cell r="B173" t="str">
            <v>Sky Harbor Global Funds - U.S. Short Dur. H.Y. Fund - Class A - Cap Eur Hdg-A EUR HEDGED</v>
          </cell>
          <cell r="J173" t="str">
            <v>SEK</v>
          </cell>
          <cell r="AA173">
            <v>836140.6439042409</v>
          </cell>
          <cell r="AS173" t="str">
            <v>Derivative</v>
          </cell>
          <cell r="AT173">
            <v>0.0011976859276515187</v>
          </cell>
          <cell r="AV173" t="str">
            <v>J.P. Morgan Bank Luxembourg S.A. </v>
          </cell>
          <cell r="AW173" t="str">
            <v>d</v>
          </cell>
        </row>
        <row r="174">
          <cell r="B174" t="str">
            <v>Sky Harbor Global Funds - U.S. Short Dur. H.Y. Fund - Class A - Cap Eur Hdg-A EUR HEDGED</v>
          </cell>
          <cell r="J174" t="str">
            <v>SEK</v>
          </cell>
          <cell r="AA174">
            <v>0</v>
          </cell>
          <cell r="AS174" t="str">
            <v>Derivative</v>
          </cell>
          <cell r="AT174">
            <v>0</v>
          </cell>
          <cell r="AV174" t="str">
            <v>J.P. Morgan Bank Luxembourg S.A. </v>
          </cell>
          <cell r="AW174" t="str">
            <v>d</v>
          </cell>
        </row>
        <row r="175">
          <cell r="B175" t="str">
            <v>Sky Harbor Global Funds - U.S. Short Dur. H.Y. Fund - Class A - Cap Eur Hdg-A EUR HEDGED</v>
          </cell>
          <cell r="J175" t="str">
            <v>SEK</v>
          </cell>
          <cell r="AA175">
            <v>56111.096125074335</v>
          </cell>
          <cell r="AS175" t="str">
            <v>Derivative</v>
          </cell>
          <cell r="AT175">
            <v>8.037340452714516E-05</v>
          </cell>
          <cell r="AV175" t="str">
            <v>J.P. Morgan Bank Luxembourg S.A. </v>
          </cell>
          <cell r="AW175" t="str">
            <v>d</v>
          </cell>
        </row>
        <row r="176">
          <cell r="B176" t="str">
            <v>Sky Harbor Global Funds - U.S. Short Dur. H.Y. Fund - Class A - Cap Eur Hdg-A EUR HEDGED</v>
          </cell>
          <cell r="J176" t="str">
            <v>SEK</v>
          </cell>
          <cell r="AA176">
            <v>19161.977592781725</v>
          </cell>
          <cell r="AS176" t="str">
            <v>Derivative</v>
          </cell>
          <cell r="AT176">
            <v>2.744757245824872E-05</v>
          </cell>
          <cell r="AV176" t="str">
            <v>J.P. Morgan Bank Luxembourg S.A. </v>
          </cell>
          <cell r="AW176" t="str">
            <v>d</v>
          </cell>
        </row>
        <row r="177">
          <cell r="B177" t="str">
            <v>Sky Harbor Global Funds - U.S. Short Dur. H.Y. Fund - Class A - Cap Eur Hdg-A EUR HEDGED</v>
          </cell>
          <cell r="J177" t="str">
            <v>SEK</v>
          </cell>
          <cell r="AA177">
            <v>523832.8900292219</v>
          </cell>
          <cell r="AS177" t="str">
            <v>Derivative</v>
          </cell>
          <cell r="AT177">
            <v>0.0007503370221300666</v>
          </cell>
          <cell r="AV177" t="str">
            <v>J.P. Morgan Bank Luxembourg S.A. </v>
          </cell>
          <cell r="AW177" t="str">
            <v>d</v>
          </cell>
        </row>
        <row r="178">
          <cell r="B178" t="str">
            <v>Sky Harbor Global Funds - U.S. Short Dur. H.Y. Fund - Class A - Cap Eur Hdg-A EUR HEDGED</v>
          </cell>
          <cell r="J178" t="str">
            <v>SEK</v>
          </cell>
          <cell r="AA178">
            <v>0</v>
          </cell>
          <cell r="AS178" t="str">
            <v>Derivative</v>
          </cell>
          <cell r="AT178">
            <v>0</v>
          </cell>
          <cell r="AV178" t="str">
            <v>J.P. Morgan Bank Luxembourg S.A. </v>
          </cell>
          <cell r="AW178" t="str">
            <v>d</v>
          </cell>
        </row>
        <row r="179">
          <cell r="B179" t="str">
            <v>Sky Harbor Global Funds - U.S. Short Dur. H.Y. Fund - Class A - Cap Eur Hdg-A EUR HEDGED</v>
          </cell>
          <cell r="J179" t="str">
            <v>SEK</v>
          </cell>
          <cell r="AA179">
            <v>189676.82624496124</v>
          </cell>
          <cell r="AS179" t="str">
            <v>Derivative</v>
          </cell>
          <cell r="AT179">
            <v>0.0002716926479431005</v>
          </cell>
          <cell r="AV179" t="str">
            <v>J.P. Morgan Bank Luxembourg S.A. </v>
          </cell>
          <cell r="AW179" t="str">
            <v>d</v>
          </cell>
        </row>
        <row r="180">
          <cell r="B180" t="str">
            <v>Sky Harbor Global Funds - U.S. Short Dur. H.Y. Fund - Class A - Cap Eur Hdg-A EUR HEDGED</v>
          </cell>
          <cell r="J180" t="str">
            <v>SEK</v>
          </cell>
          <cell r="AA180">
            <v>6.090028245868623</v>
          </cell>
          <cell r="AS180" t="str">
            <v>Derivative</v>
          </cell>
          <cell r="AT180">
            <v>8.723342397301824E-09</v>
          </cell>
          <cell r="AV180" t="str">
            <v>J.P. Morgan Bank Luxembourg S.A. </v>
          </cell>
          <cell r="AW180" t="str">
            <v>d</v>
          </cell>
        </row>
        <row r="181">
          <cell r="B181" t="str">
            <v>Sky Harbor Global Funds - U.S. Short Dur. H.Y. Fund - Class A - Cap Eur Hdg-A EUR HEDGED</v>
          </cell>
          <cell r="J181" t="str">
            <v>SEK</v>
          </cell>
          <cell r="AA181">
            <v>0</v>
          </cell>
          <cell r="AS181" t="str">
            <v>Derivative</v>
          </cell>
          <cell r="AT181">
            <v>0</v>
          </cell>
          <cell r="AV181" t="str">
            <v>J.P. Morgan Bank Luxembourg S.A. </v>
          </cell>
          <cell r="AW181" t="str">
            <v>d</v>
          </cell>
        </row>
        <row r="182">
          <cell r="B182" t="str">
            <v>Sky Harbor Global Funds - U.S. Short Dur. H.Y. Fund - Class A - Cap Eur Hdg-A EUR HEDGED</v>
          </cell>
          <cell r="J182" t="str">
            <v>SEK</v>
          </cell>
          <cell r="AA182">
            <v>0</v>
          </cell>
          <cell r="AS182" t="str">
            <v>Derivative</v>
          </cell>
          <cell r="AT182">
            <v>0</v>
          </cell>
          <cell r="AV182" t="str">
            <v>J.P. Morgan Bank Luxembourg S.A. </v>
          </cell>
          <cell r="AW182" t="str">
            <v>d</v>
          </cell>
        </row>
        <row r="183">
          <cell r="B183" t="str">
            <v>Sky Harbor Global Funds - U.S. Short Dur. H.Y. Fund - Class A - Cap Eur Hdg-A EUR HEDGED</v>
          </cell>
          <cell r="J183" t="str">
            <v>SEK</v>
          </cell>
          <cell r="AA183">
            <v>0</v>
          </cell>
          <cell r="AS183" t="str">
            <v>Derivative</v>
          </cell>
          <cell r="AT183">
            <v>0</v>
          </cell>
          <cell r="AV183" t="str">
            <v>J.P. Morgan Bank Luxembourg S.A. </v>
          </cell>
          <cell r="AW183" t="str">
            <v>d</v>
          </cell>
        </row>
        <row r="184">
          <cell r="B184" t="str">
            <v>Sky Harbor Global Funds - U.S. Short Dur. H.Y. Fund - Class A - Cap Eur Hdg-A EUR HEDGED</v>
          </cell>
          <cell r="J184" t="str">
            <v>SEK</v>
          </cell>
          <cell r="AA184">
            <v>0</v>
          </cell>
          <cell r="AS184" t="str">
            <v>Derivative</v>
          </cell>
          <cell r="AT184">
            <v>0</v>
          </cell>
          <cell r="AV184" t="str">
            <v>J.P. Morgan Bank Luxembourg S.A. </v>
          </cell>
          <cell r="AW184" t="str">
            <v>d</v>
          </cell>
        </row>
        <row r="185">
          <cell r="B185" t="str">
            <v>Sky Harbor Global Funds - U.S. Short Dur. H.Y. Fund - Class A - Cap Eur Hdg-A EUR HEDGED</v>
          </cell>
          <cell r="J185" t="str">
            <v>SEK</v>
          </cell>
          <cell r="AA185">
            <v>0</v>
          </cell>
          <cell r="AS185" t="str">
            <v>Derivative</v>
          </cell>
          <cell r="AT185">
            <v>0</v>
          </cell>
          <cell r="AV185" t="str">
            <v>J.P. Morgan Bank Luxembourg S.A. </v>
          </cell>
          <cell r="AW185" t="str">
            <v>d</v>
          </cell>
        </row>
        <row r="186">
          <cell r="B186" t="str">
            <v>Sky Harbor Global Funds - U.S. Short Dur. H.Y. Fund - Class A - Cap Eur Hdg-A EUR HEDGED</v>
          </cell>
          <cell r="J186" t="str">
            <v>SEK</v>
          </cell>
          <cell r="AA186">
            <v>0</v>
          </cell>
          <cell r="AS186" t="str">
            <v>Derivative</v>
          </cell>
          <cell r="AT186">
            <v>0</v>
          </cell>
          <cell r="AV186" t="str">
            <v>J.P. Morgan Bank Luxembourg S.A. </v>
          </cell>
          <cell r="AW186" t="str">
            <v>d</v>
          </cell>
        </row>
        <row r="187">
          <cell r="B187" t="str">
            <v>Sky Harbor Global Funds - U.S. Short Dur. H.Y. Fund - Class A - Cap Eur Hdg-A EUR HEDGED</v>
          </cell>
          <cell r="J187" t="str">
            <v>SEK</v>
          </cell>
          <cell r="AA187">
            <v>0</v>
          </cell>
          <cell r="AS187" t="str">
            <v>Derivative</v>
          </cell>
          <cell r="AT187">
            <v>0</v>
          </cell>
          <cell r="AV187" t="str">
            <v>J.P. Morgan Bank Luxembourg S.A. </v>
          </cell>
          <cell r="AW187" t="str">
            <v>d</v>
          </cell>
        </row>
        <row r="188">
          <cell r="B188" t="str">
            <v>Sky Harbor Global Funds - U.S. Short Dur. H.Y. Fund - Class A - Cap Eur Hdg-A EUR HEDGED</v>
          </cell>
          <cell r="J188" t="str">
            <v>SEK</v>
          </cell>
          <cell r="AA188">
            <v>0</v>
          </cell>
          <cell r="AS188" t="str">
            <v>Derivative</v>
          </cell>
          <cell r="AT188">
            <v>0</v>
          </cell>
          <cell r="AV188" t="str">
            <v>J.P. Morgan Bank Luxembourg S.A. </v>
          </cell>
          <cell r="AW188" t="str">
            <v>d</v>
          </cell>
        </row>
        <row r="189">
          <cell r="B189" t="str">
            <v>Sky Harbor Global Funds - U.S. Short Dur. H.Y. Fund - Class A - Cap Eur Hdg-A EUR HEDGED</v>
          </cell>
          <cell r="J189" t="str">
            <v>SEK</v>
          </cell>
          <cell r="AA189">
            <v>0</v>
          </cell>
          <cell r="AS189" t="str">
            <v>Derivative</v>
          </cell>
          <cell r="AT189">
            <v>0</v>
          </cell>
          <cell r="AV189" t="str">
            <v>J.P. Morgan Bank Luxembourg S.A. </v>
          </cell>
          <cell r="AW189" t="str">
            <v>d</v>
          </cell>
        </row>
        <row r="190">
          <cell r="B190" t="str">
            <v>Sky Harbor Global Funds - U.S. Short Dur. H.Y. Fund - Class A - Cap Eur Hdg-A EUR HEDGED</v>
          </cell>
          <cell r="J190" t="str">
            <v>SEK</v>
          </cell>
          <cell r="AA190">
            <v>0</v>
          </cell>
          <cell r="AS190" t="str">
            <v>Derivative</v>
          </cell>
          <cell r="AT190">
            <v>0</v>
          </cell>
          <cell r="AV190" t="str">
            <v>J.P. Morgan Bank Luxembourg S.A. </v>
          </cell>
          <cell r="AW190" t="str">
            <v>d</v>
          </cell>
        </row>
        <row r="191">
          <cell r="B191" t="str">
            <v>Sky Harbor Global Funds - U.S. Short Dur. H.Y. Fund - Class A - Cap Eur Hdg-A EUR HEDGED</v>
          </cell>
          <cell r="J191" t="str">
            <v>SEK</v>
          </cell>
          <cell r="AA191">
            <v>0</v>
          </cell>
          <cell r="AS191" t="str">
            <v>Derivative</v>
          </cell>
          <cell r="AT191">
            <v>0</v>
          </cell>
          <cell r="AV191" t="str">
            <v>J.P. Morgan Bank Luxembourg S.A. </v>
          </cell>
          <cell r="AW191" t="str">
            <v>d</v>
          </cell>
        </row>
        <row r="192">
          <cell r="B192" t="str">
            <v>Sky Harbor Global Funds - U.S. Short Dur. H.Y. Fund - Class A - Cap Eur Hdg-A EUR HEDGED</v>
          </cell>
          <cell r="J192" t="str">
            <v>SEK</v>
          </cell>
          <cell r="AA192">
            <v>0</v>
          </cell>
          <cell r="AS192" t="str">
            <v>Derivative</v>
          </cell>
          <cell r="AT192">
            <v>0</v>
          </cell>
          <cell r="AV192" t="str">
            <v>J.P. Morgan Bank Luxembourg S.A. </v>
          </cell>
          <cell r="AW192" t="str">
            <v>d</v>
          </cell>
        </row>
        <row r="193">
          <cell r="B193" t="str">
            <v>Sky Harbor Global Funds - U.S. Short Dur. H.Y. Fund - Class A - Cap Eur Hdg-A EUR HEDGED</v>
          </cell>
          <cell r="J193" t="str">
            <v>SEK</v>
          </cell>
          <cell r="AA193">
            <v>0</v>
          </cell>
          <cell r="AS193" t="str">
            <v>Derivative</v>
          </cell>
          <cell r="AT193">
            <v>0</v>
          </cell>
          <cell r="AV193" t="str">
            <v>J.P. Morgan Bank Luxembourg S.A. </v>
          </cell>
          <cell r="AW193" t="str">
            <v>d</v>
          </cell>
        </row>
        <row r="194">
          <cell r="B194" t="str">
            <v>Sky Harbor Global Funds - U.S. Short Dur. H.Y. Fund - Class A - Cap Eur Hdg-A EUR HEDGED</v>
          </cell>
          <cell r="J194" t="str">
            <v>SEK</v>
          </cell>
          <cell r="AA194">
            <v>0</v>
          </cell>
          <cell r="AS194" t="str">
            <v>Derivative</v>
          </cell>
          <cell r="AT194">
            <v>0</v>
          </cell>
          <cell r="AV194" t="str">
            <v>J.P. Morgan Bank Luxembourg S.A. </v>
          </cell>
          <cell r="AW194" t="str">
            <v>d</v>
          </cell>
        </row>
        <row r="195">
          <cell r="B195" t="str">
            <v>Sky Harbor Global Funds - U.S. Short Dur. H.Y. Fund - Class A - Cap Eur Hdg-A EUR HEDGED</v>
          </cell>
          <cell r="J195" t="str">
            <v>SEK</v>
          </cell>
          <cell r="AA195">
            <v>0</v>
          </cell>
          <cell r="AS195" t="str">
            <v>Derivative</v>
          </cell>
          <cell r="AT195">
            <v>0</v>
          </cell>
          <cell r="AV195" t="str">
            <v>J.P. Morgan Bank Luxembourg S.A. </v>
          </cell>
          <cell r="AW195" t="str">
            <v>d</v>
          </cell>
        </row>
        <row r="196">
          <cell r="B196" t="str">
            <v>Sky Harbor Global Funds - U.S. Short Dur. H.Y. Fund - Class A - Cap Eur Hdg-A EUR HEDGED</v>
          </cell>
          <cell r="J196" t="str">
            <v>SEK</v>
          </cell>
          <cell r="AA196">
            <v>0</v>
          </cell>
          <cell r="AS196" t="str">
            <v>Derivative</v>
          </cell>
          <cell r="AT196">
            <v>0</v>
          </cell>
          <cell r="AV196" t="str">
            <v>J.P. Morgan Bank Luxembourg S.A. </v>
          </cell>
          <cell r="AW196" t="str">
            <v>d</v>
          </cell>
        </row>
        <row r="197">
          <cell r="B197" t="str">
            <v>Sky Harbor Global Funds - U.S. Short Dur. H.Y. Fund - Class A - Cap Eur Hdg-A EUR HEDGED</v>
          </cell>
          <cell r="J197" t="str">
            <v>SEK</v>
          </cell>
          <cell r="AA197">
            <v>0</v>
          </cell>
          <cell r="AS197" t="str">
            <v>Derivative</v>
          </cell>
          <cell r="AT197">
            <v>0</v>
          </cell>
          <cell r="AV197" t="str">
            <v>J.P. Morgan Bank Luxembourg S.A. </v>
          </cell>
          <cell r="AW197" t="str">
            <v>d</v>
          </cell>
        </row>
        <row r="198">
          <cell r="B198" t="str">
            <v>Sky Harbor Global Funds - U.S. Short Dur. H.Y. Fund - Class A - Cap Eur Hdg-A EUR HEDGED</v>
          </cell>
          <cell r="J198" t="str">
            <v>SEK</v>
          </cell>
          <cell r="AA198">
            <v>-19161.977592781725</v>
          </cell>
          <cell r="AS198" t="str">
            <v>Derivative</v>
          </cell>
          <cell r="AT198">
            <v>-2.744757245824872E-05</v>
          </cell>
          <cell r="AV198" t="str">
            <v>J.P. Morgan Bank Luxembourg S.A. </v>
          </cell>
          <cell r="AW198" t="str">
            <v>d</v>
          </cell>
        </row>
        <row r="199">
          <cell r="B199" t="str">
            <v>Sky Harbor Global Funds - U.S. Short Dur. H.Y. Fund - Class A - Cap Eur Hdg-A EUR HEDGED</v>
          </cell>
          <cell r="J199" t="str">
            <v>SEK</v>
          </cell>
          <cell r="AA199">
            <v>0</v>
          </cell>
          <cell r="AS199" t="str">
            <v>Derivative</v>
          </cell>
          <cell r="AT199">
            <v>0</v>
          </cell>
          <cell r="AV199" t="str">
            <v>J.P. Morgan Bank Luxembourg S.A. </v>
          </cell>
          <cell r="AW199" t="str">
            <v>d</v>
          </cell>
        </row>
        <row r="200">
          <cell r="B200" t="str">
            <v>Sky Harbor Global Funds - U.S. Short Dur. H.Y. Fund - Class A - Cap Eur Hdg-A EUR HEDGED</v>
          </cell>
          <cell r="J200" t="str">
            <v>SEK</v>
          </cell>
          <cell r="AA200">
            <v>-892251.7400293152</v>
          </cell>
          <cell r="AS200" t="str">
            <v>Derivative</v>
          </cell>
          <cell r="AT200">
            <v>-0.0012780593321786637</v>
          </cell>
          <cell r="AV200" t="str">
            <v>J.P. Morgan Bank Luxembourg S.A. </v>
          </cell>
          <cell r="AW200" t="str">
            <v>d</v>
          </cell>
        </row>
        <row r="201">
          <cell r="B201" t="str">
            <v>Sky Harbor Global Funds - U.S. Short Dur. H.Y. Fund - Class A - Cap Eur Hdg-A EUR HEDGED</v>
          </cell>
          <cell r="J201" t="str">
            <v>SEK</v>
          </cell>
          <cell r="AA201">
            <v>-6.090028245868623</v>
          </cell>
          <cell r="AS201" t="str">
            <v>Derivative</v>
          </cell>
          <cell r="AT201">
            <v>-8.723342397301824E-09</v>
          </cell>
          <cell r="AV201" t="str">
            <v>J.P. Morgan Bank Luxembourg S.A. </v>
          </cell>
          <cell r="AW201" t="str">
            <v>d</v>
          </cell>
        </row>
        <row r="202">
          <cell r="B202" t="str">
            <v>Sky Harbor Global Funds - U.S. Short Dur. H.Y. Fund - Class A - Cap Eur Hdg-A EUR HEDGED</v>
          </cell>
          <cell r="J202" t="str">
            <v>SEK</v>
          </cell>
          <cell r="AA202">
            <v>0</v>
          </cell>
          <cell r="AS202" t="str">
            <v>Derivative</v>
          </cell>
          <cell r="AT202">
            <v>0</v>
          </cell>
          <cell r="AV202" t="str">
            <v>J.P. Morgan Bank Luxembourg S.A. </v>
          </cell>
          <cell r="AW202" t="str">
            <v>d</v>
          </cell>
        </row>
        <row r="203">
          <cell r="B203" t="str">
            <v>Sky Harbor Global Funds - U.S. Short Dur. H.Y. Fund - Class A - Cap Eur Hdg-A EUR HEDGED</v>
          </cell>
          <cell r="J203" t="str">
            <v>SEK</v>
          </cell>
          <cell r="AA203">
            <v>-713509.716274183</v>
          </cell>
          <cell r="AS203" t="str">
            <v>Derivative</v>
          </cell>
          <cell r="AT203">
            <v>-0.001022029670073167</v>
          </cell>
          <cell r="AV203" t="str">
            <v>J.P. Morgan Bank Luxembourg S.A. </v>
          </cell>
          <cell r="AW203" t="str">
            <v>d</v>
          </cell>
        </row>
        <row r="204">
          <cell r="B204" t="str">
            <v>Sky Harbor Global Funds - U.S. Short Dur. H.Y. Fund - Class A - Cap Eur Hdg-A EUR HEDGED</v>
          </cell>
          <cell r="J204" t="str">
            <v>USD</v>
          </cell>
          <cell r="AA204">
            <v>11157494.211439695</v>
          </cell>
          <cell r="AS204">
            <v>41</v>
          </cell>
          <cell r="AT204">
            <v>0.015981968945436194</v>
          </cell>
          <cell r="AV204" t="str">
            <v>J.P. Morgan Bank Luxembourg S.A. </v>
          </cell>
          <cell r="AW204" t="str">
            <v>b</v>
          </cell>
        </row>
        <row r="205">
          <cell r="B205" t="str">
            <v>Sky Harbor Global Funds - U.S. Short Dur. H.Y. Fund - Class A - Cap Eur Hdg-A EUR HEDGED</v>
          </cell>
          <cell r="J205" t="str">
            <v>USD</v>
          </cell>
          <cell r="AA205">
            <v>-7714.000785876267</v>
          </cell>
          <cell r="AS205">
            <v>41</v>
          </cell>
          <cell r="AT205">
            <v>-1.1049516913801468E-05</v>
          </cell>
          <cell r="AV205" t="str">
            <v>J.P. Morgan Bank Luxembourg S.A. </v>
          </cell>
          <cell r="AW205" t="str">
            <v>b</v>
          </cell>
        </row>
        <row r="206">
          <cell r="B206" t="str">
            <v>Sky Harbor Global Funds - U.S. Short Dur. H.Y. Fund - Class A - Cap Eur Hdg-A EUR HEDGED</v>
          </cell>
          <cell r="J206" t="str">
            <v>USD</v>
          </cell>
          <cell r="AA206">
            <v>-3919.2929975723328</v>
          </cell>
          <cell r="AS206">
            <v>41</v>
          </cell>
          <cell r="AT206">
            <v>-5.613986239943039E-06</v>
          </cell>
          <cell r="AV206" t="str">
            <v>J.P. Morgan Bank Luxembourg S.A. </v>
          </cell>
          <cell r="AW206" t="str">
            <v>b</v>
          </cell>
        </row>
        <row r="207">
          <cell r="B207" t="str">
            <v>Sky Harbor Global Funds - U.S. Short Dur. H.Y. Fund - Class A - Cap Eur Hdg-A EUR HEDGED</v>
          </cell>
          <cell r="J207" t="str">
            <v>USD</v>
          </cell>
          <cell r="AA207">
            <v>-174.09414154707085</v>
          </cell>
          <cell r="AS207">
            <v>41</v>
          </cell>
          <cell r="AT207">
            <v>-2.493720463627863E-07</v>
          </cell>
          <cell r="AV207" t="str">
            <v>J.P. Morgan Bank Luxembourg S.A. </v>
          </cell>
          <cell r="AW207" t="str">
            <v>b</v>
          </cell>
        </row>
        <row r="208">
          <cell r="B208" t="str">
            <v>Sky Harbor Global Funds - U.S. Short Dur. H.Y. Fund - Class A - Cap Eur Hdg-A EUR HEDGED</v>
          </cell>
          <cell r="J208" t="str">
            <v>USD</v>
          </cell>
          <cell r="AA208">
            <v>-2322.731800395094</v>
          </cell>
          <cell r="AS208">
            <v>41</v>
          </cell>
          <cell r="AT208">
            <v>-3.327075667619954E-06</v>
          </cell>
          <cell r="AV208" t="str">
            <v>J.P. Morgan Bank Luxembourg S.A. </v>
          </cell>
          <cell r="AW208" t="str">
            <v>b</v>
          </cell>
        </row>
        <row r="209">
          <cell r="B209" t="str">
            <v>Sky Harbor Global Funds - U.S. Short Dur. H.Y. Fund - Class A - Cap Eur Hdg-A EUR HEDGED</v>
          </cell>
          <cell r="J209" t="str">
            <v>USD</v>
          </cell>
          <cell r="AA209">
            <v>1409.0189914428738</v>
          </cell>
          <cell r="AS209">
            <v>41</v>
          </cell>
          <cell r="AT209">
            <v>2.0182755498704517E-06</v>
          </cell>
          <cell r="AV209" t="str">
            <v>J.P. Morgan Bank Luxembourg S.A. </v>
          </cell>
          <cell r="AW209" t="str">
            <v>b</v>
          </cell>
        </row>
        <row r="210">
          <cell r="B210" t="str">
            <v>Sky Harbor Global Funds - U.S. Short Dur. H.Y. Fund - Class A - Cap Eur Hdg-A EUR HEDGED</v>
          </cell>
          <cell r="J210" t="str">
            <v>USD</v>
          </cell>
          <cell r="AA210">
            <v>-144.81255642931876</v>
          </cell>
          <cell r="AS210">
            <v>41</v>
          </cell>
          <cell r="AT210">
            <v>-2.074291714522847E-07</v>
          </cell>
          <cell r="AV210" t="str">
            <v>J.P. Morgan Bank Luxembourg S.A. </v>
          </cell>
          <cell r="AW210" t="str">
            <v>b</v>
          </cell>
        </row>
        <row r="211">
          <cell r="B211" t="str">
            <v>Sky Harbor Global Funds - U.S. Short Dur. H.Y. Fund - Class A - Cap Eur Hdg-A EUR HEDGED</v>
          </cell>
          <cell r="J211" t="str">
            <v>USD</v>
          </cell>
          <cell r="AA211">
            <v>-5090.038425282598</v>
          </cell>
          <cell r="AS211">
            <v>41</v>
          </cell>
          <cell r="AT211">
            <v>-7.2909592873045875E-06</v>
          </cell>
          <cell r="AV211" t="str">
            <v>J.P. Morgan Bank Luxembourg S.A. </v>
          </cell>
          <cell r="AW211" t="str">
            <v>b</v>
          </cell>
        </row>
        <row r="212">
          <cell r="B212" t="str">
            <v>Sky Harbor Global Funds - U.S. Short Dur. H.Y. Fund - Class A - Cap Eur Hdg-A EUR HEDGED</v>
          </cell>
          <cell r="J212" t="str">
            <v>USD</v>
          </cell>
          <cell r="AA212">
            <v>-3170.0634395945467</v>
          </cell>
          <cell r="AS212">
            <v>41</v>
          </cell>
          <cell r="AT212">
            <v>-4.540791551091948E-06</v>
          </cell>
          <cell r="AV212" t="str">
            <v>J.P. Morgan Bank Luxembourg S.A. </v>
          </cell>
          <cell r="AW212" t="str">
            <v>b</v>
          </cell>
        </row>
        <row r="213">
          <cell r="B213" t="str">
            <v>Sky Harbor Global Funds - U.S. Short Dur. H.Y. Fund - Class A - Cap Eur Hdg-A EUR HEDGED</v>
          </cell>
          <cell r="J213" t="str">
            <v>USD</v>
          </cell>
          <cell r="AA213">
            <v>-1878.7011970704953</v>
          </cell>
          <cell r="AS213">
            <v>41</v>
          </cell>
          <cell r="AT213">
            <v>-2.6910472566994206E-06</v>
          </cell>
          <cell r="AV213" t="str">
            <v>J.P. Morgan Bank Luxembourg S.A. </v>
          </cell>
          <cell r="AW213" t="str">
            <v>b</v>
          </cell>
        </row>
        <row r="214">
          <cell r="B214" t="str">
            <v>Sky Harbor Global Funds - U.S. Short Dur. H.Y. Fund - Class A - Cap Eur Hdg-A EUR HEDGED</v>
          </cell>
          <cell r="J214" t="str">
            <v>USD</v>
          </cell>
          <cell r="AA214">
            <v>-168.73480618894646</v>
          </cell>
          <cell r="AS214">
            <v>41</v>
          </cell>
          <cell r="AT214">
            <v>-2.416953467706948E-07</v>
          </cell>
          <cell r="AV214" t="str">
            <v>J.P. Morgan Bank Luxembourg S.A. </v>
          </cell>
          <cell r="AW214" t="str">
            <v>b</v>
          </cell>
        </row>
        <row r="215">
          <cell r="B215" t="str">
            <v>Sky Harbor Global Funds - U.S. Short Dur. H.Y. Fund - Class A - Cap Eur Hdg-A EUR HEDGED</v>
          </cell>
          <cell r="J215" t="str">
            <v>USD</v>
          </cell>
          <cell r="AA215">
            <v>-360.5009416978325</v>
          </cell>
          <cell r="AS215">
            <v>41</v>
          </cell>
          <cell r="AT215">
            <v>-5.163807164791557E-07</v>
          </cell>
          <cell r="AV215" t="str">
            <v>J.P. Morgan Bank Luxembourg S.A. </v>
          </cell>
          <cell r="AW215" t="str">
            <v>b</v>
          </cell>
        </row>
        <row r="216">
          <cell r="B216" t="str">
            <v>Sky Harbor Global Funds - U.S. Short Dur. H.Y. Fund - Class A - Cap Eur Hdg-A EUR HEDGED</v>
          </cell>
          <cell r="J216" t="str">
            <v>USD</v>
          </cell>
          <cell r="AA216">
            <v>-17027.525597368738</v>
          </cell>
          <cell r="AS216">
            <v>41</v>
          </cell>
          <cell r="AT216">
            <v>-2.4390188348540725E-05</v>
          </cell>
          <cell r="AV216" t="str">
            <v>J.P. Morgan Bank Luxembourg S.A. </v>
          </cell>
          <cell r="AW216" t="str">
            <v>b</v>
          </cell>
        </row>
        <row r="217">
          <cell r="B217" t="str">
            <v>Sky Harbor Global Funds - U.S. Short Dur. H.Y. Fund - Class A - Cap Eur Hdg-A EUR HEDGED</v>
          </cell>
          <cell r="J217" t="str">
            <v>USD</v>
          </cell>
          <cell r="AA217">
            <v>-32596.215247360033</v>
          </cell>
          <cell r="AS217">
            <v>41</v>
          </cell>
          <cell r="AT217">
            <v>-4.669074345455935E-05</v>
          </cell>
          <cell r="AV217" t="str">
            <v>J.P. Morgan Bank Luxembourg S.A. </v>
          </cell>
          <cell r="AW217" t="str">
            <v>b</v>
          </cell>
        </row>
        <row r="218">
          <cell r="B218" t="str">
            <v>Sky Harbor Global Funds - U.S. Short Dur. H.Y. Fund - Class A - Cap Eur Hdg-A EUR HEDGED</v>
          </cell>
          <cell r="J218" t="str">
            <v>USD</v>
          </cell>
          <cell r="AA218">
            <v>-5544.313923027611</v>
          </cell>
          <cell r="AS218">
            <v>41</v>
          </cell>
          <cell r="AT218">
            <v>-7.941662461337116E-06</v>
          </cell>
          <cell r="AV218" t="str">
            <v>J.P. Morgan Bank Luxembourg S.A. </v>
          </cell>
          <cell r="AW218" t="str">
            <v>b</v>
          </cell>
        </row>
        <row r="219">
          <cell r="B219" t="str">
            <v>Sky Harbor Global Funds - U.S. Short Dur. H.Y. Fund - Class A - Cap Eur Hdg-A EUR HEDGED</v>
          </cell>
          <cell r="J219" t="str">
            <v>USD</v>
          </cell>
          <cell r="AA219">
            <v>-31647.036898548227</v>
          </cell>
          <cell r="AS219">
            <v>41</v>
          </cell>
          <cell r="AT219">
            <v>-4.53311425794061E-05</v>
          </cell>
          <cell r="AV219" t="str">
            <v>J.P. Morgan Bank Luxembourg S.A. </v>
          </cell>
          <cell r="AW219" t="str">
            <v>b</v>
          </cell>
        </row>
        <row r="220">
          <cell r="B220" t="str">
            <v>Sky Harbor Global Funds - U.S. Short Dur. H.Y. Fund - Class A - Cap Eur Hdg-A EUR HEDGED</v>
          </cell>
          <cell r="J220" t="str">
            <v>USD</v>
          </cell>
          <cell r="AA220">
            <v>-1851.9335269918636</v>
          </cell>
          <cell r="AS220">
            <v>41</v>
          </cell>
          <cell r="AT220">
            <v>-2.6527053078862407E-06</v>
          </cell>
          <cell r="AV220" t="str">
            <v>J.P. Morgan Bank Luxembourg S.A. </v>
          </cell>
          <cell r="AW220" t="str">
            <v>b</v>
          </cell>
        </row>
        <row r="221">
          <cell r="B221" t="str">
            <v>Sky Harbor Global Funds - U.S. Short Dur. H.Y. Fund - Class A - Cap Eur Hdg-A EUR HEDGED</v>
          </cell>
          <cell r="J221" t="str">
            <v>USD</v>
          </cell>
          <cell r="AA221">
            <v>-6394.25478503415</v>
          </cell>
          <cell r="AS221">
            <v>41</v>
          </cell>
          <cell r="AT221">
            <v>-9.159115789533198E-06</v>
          </cell>
          <cell r="AV221" t="str">
            <v>J.P. Morgan Bank Luxembourg S.A. </v>
          </cell>
          <cell r="AW221" t="str">
            <v>b</v>
          </cell>
        </row>
        <row r="222">
          <cell r="B222" t="str">
            <v>Sky Harbor Global Funds - U.S. Short Dur. H.Y. Fund - Class A - Cap Eur Hdg-A EUR HEDGED</v>
          </cell>
          <cell r="J222" t="str">
            <v>USD</v>
          </cell>
          <cell r="AA222">
            <v>-2035.3429669036743</v>
          </cell>
          <cell r="AS222">
            <v>41</v>
          </cell>
          <cell r="AT222">
            <v>-2.9154205661173424E-06</v>
          </cell>
          <cell r="AV222" t="str">
            <v>J.P. Morgan Bank Luxembourg S.A. </v>
          </cell>
          <cell r="AW222" t="str">
            <v>b</v>
          </cell>
        </row>
        <row r="223">
          <cell r="B223" t="str">
            <v>Sky Harbor Global Funds - U.S. Short Dur. H.Y. Fund - Class A - Cap Eur Hdg-A EUR HEDGED</v>
          </cell>
          <cell r="J223" t="str">
            <v>USD</v>
          </cell>
          <cell r="AA223">
            <v>-1.4793423114822624</v>
          </cell>
          <cell r="AS223">
            <v>41</v>
          </cell>
          <cell r="AT223">
            <v>-2.119006511115957E-09</v>
          </cell>
          <cell r="AV223" t="str">
            <v>J.P. Morgan Bank Luxembourg S.A. </v>
          </cell>
          <cell r="AW223" t="str">
            <v>b</v>
          </cell>
        </row>
        <row r="224">
          <cell r="B224" t="str">
            <v>Sky Harbor Global Funds - U.S. Short Dur. H.Y. Fund - Class A - Cap Eur Hdg-A EUR HEDGED</v>
          </cell>
          <cell r="J224" t="str">
            <v>USD</v>
          </cell>
          <cell r="AA224">
            <v>-12454.66303414514</v>
          </cell>
          <cell r="AS224">
            <v>41</v>
          </cell>
          <cell r="AT224">
            <v>-1.784003057187296E-05</v>
          </cell>
          <cell r="AV224" t="str">
            <v>J.P. Morgan Bank Luxembourg S.A. </v>
          </cell>
          <cell r="AW224" t="str">
            <v>b</v>
          </cell>
        </row>
        <row r="225">
          <cell r="B225" t="str">
            <v>Sky Harbor Global Funds - U.S. Short Dur. H.Y. Fund - Class A - Cap Eur Hdg-A EUR HEDGED</v>
          </cell>
          <cell r="J225" t="str">
            <v>USD</v>
          </cell>
          <cell r="AA225">
            <v>-413.7393083752002</v>
          </cell>
          <cell r="AS225">
            <v>41</v>
          </cell>
          <cell r="AT225">
            <v>-5.92639229978635E-07</v>
          </cell>
          <cell r="AV225" t="str">
            <v>J.P. Morgan Bank Luxembourg S.A. </v>
          </cell>
          <cell r="AW225" t="str">
            <v>b</v>
          </cell>
        </row>
        <row r="226">
          <cell r="B226" t="str">
            <v>Sky Harbor Global Funds - U.S. Short Dur. H.Y. Fund - Class A - Cap Eur Hdg-A EUR HEDGED</v>
          </cell>
          <cell r="J226" t="str">
            <v>USD</v>
          </cell>
          <cell r="AA226">
            <v>-14743.470794232106</v>
          </cell>
          <cell r="AS226">
            <v>41</v>
          </cell>
          <cell r="AT226">
            <v>-2.1118513522487303E-05</v>
          </cell>
          <cell r="AV226" t="str">
            <v>J.P. Morgan Bank Luxembourg S.A. </v>
          </cell>
          <cell r="AW226" t="str">
            <v>b</v>
          </cell>
        </row>
        <row r="227">
          <cell r="B227" t="str">
            <v>Sky Harbor Global Funds - U.S. Short Dur. H.Y. Fund - Class A - Cap Eur Hdg-A EUR HEDGED</v>
          </cell>
          <cell r="J227" t="str">
            <v>USD</v>
          </cell>
          <cell r="AA227">
            <v>-39852.02877318866</v>
          </cell>
          <cell r="AS227">
            <v>41</v>
          </cell>
          <cell r="AT227">
            <v>-5.708395399503839E-05</v>
          </cell>
          <cell r="AV227" t="str">
            <v>J.P. Morgan Bank Luxembourg S.A. </v>
          </cell>
          <cell r="AW227" t="str">
            <v>b</v>
          </cell>
        </row>
        <row r="228">
          <cell r="B228" t="str">
            <v>Sky Harbor Global Funds - U.S. Short Dur. H.Y. Fund - Class A - Cap Eur Hdg-A EUR HEDGED</v>
          </cell>
          <cell r="J228" t="str">
            <v>USD</v>
          </cell>
          <cell r="AA228">
            <v>-213.73112284519874</v>
          </cell>
          <cell r="AS228">
            <v>41</v>
          </cell>
          <cell r="AT228">
            <v>-3.061479668510995E-07</v>
          </cell>
          <cell r="AV228" t="str">
            <v>J.P. Morgan Bank Luxembourg S.A. </v>
          </cell>
          <cell r="AW228" t="str">
            <v>b</v>
          </cell>
        </row>
        <row r="229">
          <cell r="B229" t="str">
            <v>Sky Harbor Global Funds - U.S. Short Dur. H.Y. Fund - Class A - Cap Eur Hdg-A EUR HEDGED</v>
          </cell>
          <cell r="J229" t="str">
            <v>USD</v>
          </cell>
          <cell r="AA229">
            <v>-31634.15929969673</v>
          </cell>
          <cell r="AS229">
            <v>41</v>
          </cell>
          <cell r="AT229">
            <v>-4.531269673654603E-05</v>
          </cell>
          <cell r="AV229" t="str">
            <v>J.P. Morgan Bank Luxembourg S.A. </v>
          </cell>
          <cell r="AW229" t="str">
            <v>b</v>
          </cell>
        </row>
        <row r="230">
          <cell r="B230" t="str">
            <v>Sky Harbor Global Funds - U.S. Short Dur. H.Y. Fund - Class A - Cap Eur Hdg-A EUR HEDGED</v>
          </cell>
          <cell r="J230" t="str">
            <v>USD</v>
          </cell>
          <cell r="AA230">
            <v>-367.3727698954275</v>
          </cell>
          <cell r="AS230">
            <v>41</v>
          </cell>
          <cell r="AT230">
            <v>-5.26223907322108E-07</v>
          </cell>
          <cell r="AV230" t="str">
            <v>J.P. Morgan Bank Luxembourg S.A. </v>
          </cell>
          <cell r="AW230" t="str">
            <v>b</v>
          </cell>
        </row>
        <row r="231">
          <cell r="B231" t="str">
            <v>Sky Harbor Global Funds - U.S. Short Dur. H.Y. Fund - Class A - Cap Eur Hdg-A EUR HEDGED</v>
          </cell>
          <cell r="J231" t="str">
            <v>USD</v>
          </cell>
          <cell r="AA231">
            <v>-286533.89242477535</v>
          </cell>
          <cell r="AS231">
            <v>41</v>
          </cell>
          <cell r="AT231">
            <v>-0.00041043048589283734</v>
          </cell>
          <cell r="AV231" t="str">
            <v>J.P. Morgan Bank Luxembourg S.A. </v>
          </cell>
          <cell r="AW231" t="str">
            <v>b</v>
          </cell>
        </row>
        <row r="232">
          <cell r="B232" t="str">
            <v>Sky Harbor Global Funds - U.S. Short Dur. H.Y. Fund - Class A - Cap Eur Hdg-A EUR HEDGED</v>
          </cell>
          <cell r="J232" t="str">
            <v>USD</v>
          </cell>
          <cell r="AA232">
            <v>-399.80227390007786</v>
          </cell>
          <cell r="AS232">
            <v>41</v>
          </cell>
          <cell r="AT232">
            <v>-5.726758539775519E-07</v>
          </cell>
          <cell r="AV232" t="str">
            <v>J.P. Morgan Bank Luxembourg S.A. </v>
          </cell>
          <cell r="AW232" t="str">
            <v>b</v>
          </cell>
        </row>
        <row r="233">
          <cell r="B233" t="str">
            <v>Sky Harbor Global Funds - U.S. Short Dur. H.Y. Fund - Class A - Cap Eur Hdg-A EUR HEDGED</v>
          </cell>
          <cell r="J233" t="str">
            <v>USD</v>
          </cell>
          <cell r="AA233">
            <v>-1426.8304938766403</v>
          </cell>
          <cell r="AS233">
            <v>41</v>
          </cell>
          <cell r="AT233">
            <v>-2.0437887048292198E-06</v>
          </cell>
          <cell r="AV233" t="str">
            <v>J.P. Morgan Bank Luxembourg S.A. </v>
          </cell>
          <cell r="AW233" t="str">
            <v>b</v>
          </cell>
        </row>
        <row r="234">
          <cell r="B234" t="str">
            <v>Sky Harbor Global Funds - U.S. Short Dur. H.Y. Fund - Class A - Cap Eur Hdg-A EUR HEDGED</v>
          </cell>
          <cell r="J234" t="str">
            <v>USD</v>
          </cell>
          <cell r="AA234">
            <v>-38820.73932909359</v>
          </cell>
          <cell r="AS234">
            <v>41</v>
          </cell>
          <cell r="AT234">
            <v>-5.560673737659869E-05</v>
          </cell>
          <cell r="AV234" t="str">
            <v>J.P. Morgan Bank Luxembourg S.A. </v>
          </cell>
          <cell r="AW234" t="str">
            <v>b</v>
          </cell>
        </row>
        <row r="235">
          <cell r="B235" t="str">
            <v>Sky Harbor Global Funds - U.S. Short Dur. H.Y. Fund - Class A - Cap Eur Hdg-A EUR HEDGED</v>
          </cell>
          <cell r="J235" t="str">
            <v>USD</v>
          </cell>
          <cell r="AA235">
            <v>-829.4303540857173</v>
          </cell>
          <cell r="AS235">
            <v>41</v>
          </cell>
          <cell r="AT235">
            <v>-1.1880741240097507E-06</v>
          </cell>
          <cell r="AV235" t="str">
            <v>J.P. Morgan Bank Luxembourg S.A. </v>
          </cell>
          <cell r="AW235" t="str">
            <v>b</v>
          </cell>
        </row>
        <row r="236">
          <cell r="B236" t="str">
            <v>Sky Harbor Global Funds - U.S. Short Dur. H.Y. Fund - Class A - Cap Eur Hdg-A EUR HEDGED</v>
          </cell>
          <cell r="J236" t="str">
            <v>USD</v>
          </cell>
          <cell r="AA236">
            <v>-834.7496325558558</v>
          </cell>
          <cell r="AS236">
            <v>41</v>
          </cell>
          <cell r="AT236">
            <v>-1.1956934462079838E-06</v>
          </cell>
          <cell r="AV236" t="str">
            <v>J.P. Morgan Bank Luxembourg S.A. </v>
          </cell>
          <cell r="AW236" t="str">
            <v>b</v>
          </cell>
        </row>
        <row r="237">
          <cell r="B237" t="str">
            <v>Sky Harbor Global Funds - U.S. Short Dur. H.Y. Fund - Class A - Cap Eur Hdg-A EUR HEDGED</v>
          </cell>
          <cell r="J237" t="str">
            <v>USD</v>
          </cell>
          <cell r="AA237">
            <v>-4291.63834666602</v>
          </cell>
          <cell r="AS237">
            <v>41</v>
          </cell>
          <cell r="AT237">
            <v>-6.147332858226881E-06</v>
          </cell>
          <cell r="AV237" t="str">
            <v>J.P. Morgan Bank Luxembourg S.A. </v>
          </cell>
          <cell r="AW237" t="str">
            <v>b</v>
          </cell>
        </row>
        <row r="238">
          <cell r="B238" t="str">
            <v>Sky Harbor Global Funds - U.S. Short Dur. H.Y. Fund - Class A - Cap Eur Hdg-A EUR HEDGED</v>
          </cell>
          <cell r="J238" t="str">
            <v>USD</v>
          </cell>
          <cell r="AA238">
            <v>-213.1509886054018</v>
          </cell>
          <cell r="AS238">
            <v>41</v>
          </cell>
          <cell r="AT238">
            <v>-3.053169839055639E-07</v>
          </cell>
          <cell r="AV238" t="str">
            <v>J.P. Morgan Bank Luxembourg S.A. </v>
          </cell>
          <cell r="AW238" t="str">
            <v>b</v>
          </cell>
        </row>
        <row r="239">
          <cell r="B239" t="str">
            <v>Sky Harbor Global Funds - U.S. Short Dur. H.Y. Fund - Class A - Cap Eur Hdg-A EUR HEDGED</v>
          </cell>
          <cell r="J239" t="str">
            <v>USD</v>
          </cell>
          <cell r="AA239">
            <v>-2484.5782031224517</v>
          </cell>
          <cell r="AS239">
            <v>41</v>
          </cell>
          <cell r="AT239">
            <v>-3.558904081177824E-06</v>
          </cell>
          <cell r="AV239" t="str">
            <v>J.P. Morgan Bank Luxembourg S.A. </v>
          </cell>
          <cell r="AW239" t="str">
            <v>b</v>
          </cell>
        </row>
        <row r="240">
          <cell r="B240" t="str">
            <v>Sky Harbor Global Funds - U.S. Short Dur. H.Y. Fund - Class A - Cap Eur Hdg-A EUR HEDGED</v>
          </cell>
          <cell r="J240" t="str">
            <v>USD</v>
          </cell>
          <cell r="AA240">
            <v>-4995.033155883846</v>
          </cell>
          <cell r="AS240">
            <v>41</v>
          </cell>
          <cell r="AT240">
            <v>-7.154873958788183E-06</v>
          </cell>
          <cell r="AV240" t="str">
            <v>J.P. Morgan Bank Luxembourg S.A. </v>
          </cell>
          <cell r="AW240" t="str">
            <v>b</v>
          </cell>
        </row>
        <row r="241">
          <cell r="B241" t="str">
            <v>Sky Harbor Global Funds - U.S. Short Dur. H.Y. Fund - Class A - Cap Eur Hdg-A EUR HEDGED</v>
          </cell>
          <cell r="J241" t="str">
            <v>USD</v>
          </cell>
          <cell r="AA241">
            <v>-10315.343436205854</v>
          </cell>
          <cell r="AS241">
            <v>41</v>
          </cell>
          <cell r="AT241">
            <v>-1.4775674119545751E-05</v>
          </cell>
          <cell r="AV241" t="str">
            <v>J.P. Morgan Bank Luxembourg S.A. </v>
          </cell>
          <cell r="AW241" t="str">
            <v>b</v>
          </cell>
        </row>
        <row r="242">
          <cell r="B242" t="str">
            <v>Sky Harbor Global Funds - U.S. Short Dur. H.Y. Fund - Class A - Cap Eur Hdg-A EUR HEDGED</v>
          </cell>
          <cell r="J242" t="str">
            <v>USD</v>
          </cell>
          <cell r="AA242">
            <v>-2720.011871624055</v>
          </cell>
          <cell r="AS242">
            <v>41</v>
          </cell>
          <cell r="AT242">
            <v>-3.896138724315249E-06</v>
          </cell>
          <cell r="AV242" t="str">
            <v>J.P. Morgan Bank Luxembourg S.A. </v>
          </cell>
          <cell r="AW242" t="str">
            <v>b</v>
          </cell>
        </row>
        <row r="243">
          <cell r="B243" t="str">
            <v>Sky Harbor Global Funds - U.S. Short Dur. H.Y. Fund - Class A - Cap Eur Hdg-A EUR HEDGED</v>
          </cell>
          <cell r="J243" t="str">
            <v>USD</v>
          </cell>
          <cell r="AA243">
            <v>-4790.459866395443</v>
          </cell>
          <cell r="AS243">
            <v>41</v>
          </cell>
          <cell r="AT243">
            <v>-6.861843651291612E-06</v>
          </cell>
          <cell r="AV243" t="str">
            <v>J.P. Morgan Bank Luxembourg S.A. </v>
          </cell>
          <cell r="AW243" t="str">
            <v>b</v>
          </cell>
        </row>
        <row r="244">
          <cell r="B244" t="str">
            <v>Sky Harbor Global Funds - U.S. Short Dur. H.Y. Fund - Class A - Cap Eur Hdg-A EUR HEDGED</v>
          </cell>
          <cell r="J244" t="str">
            <v>USD</v>
          </cell>
          <cell r="AA244">
            <v>-0.8978267996857802</v>
          </cell>
          <cell r="AS244">
            <v>41</v>
          </cell>
          <cell r="AT244">
            <v>-1.2860450347575836E-09</v>
          </cell>
          <cell r="AV244" t="str">
            <v>J.P. Morgan Bank Luxembourg S.A. </v>
          </cell>
          <cell r="AW244" t="str">
            <v>b</v>
          </cell>
        </row>
        <row r="245">
          <cell r="B245" t="str">
            <v>Sky Harbor Global Funds - U.S. Short Dur. H.Y. Fund - Class A - Cap Eur Hdg-A EUR HEDGED</v>
          </cell>
          <cell r="J245" t="str">
            <v>USD</v>
          </cell>
          <cell r="AA245">
            <v>-3.9311001106242003</v>
          </cell>
          <cell r="AS245">
            <v>41</v>
          </cell>
          <cell r="AT245">
            <v>-5.630898721415512E-09</v>
          </cell>
          <cell r="AV245" t="str">
            <v>J.P. Morgan Bank Luxembourg S.A. </v>
          </cell>
          <cell r="AW245" t="str">
            <v>b</v>
          </cell>
        </row>
        <row r="246">
          <cell r="B246" t="str">
            <v>Sky Harbor Global Funds - U.S. Short Dur. H.Y. Fund - Class A - Cap Eur Hdg-A EUR HEDGED</v>
          </cell>
          <cell r="J246" t="str">
            <v>USD</v>
          </cell>
          <cell r="AA246">
            <v>-28818.705676722082</v>
          </cell>
          <cell r="AS246">
            <v>41</v>
          </cell>
          <cell r="AT246">
            <v>-4.1279847467974413E-05</v>
          </cell>
          <cell r="AV246" t="str">
            <v>J.P. Morgan Bank Luxembourg S.A. </v>
          </cell>
          <cell r="AW246" t="str">
            <v>b</v>
          </cell>
        </row>
        <row r="247">
          <cell r="B247" t="str">
            <v>Sky Harbor Global Funds - U.S. Short Dur. H.Y. Fund - Class A - Cap Eur Hdg-A EUR HEDGED</v>
          </cell>
          <cell r="J247" t="str">
            <v>USD</v>
          </cell>
          <cell r="AA247">
            <v>3336.7125250642234</v>
          </cell>
          <cell r="AS247">
            <v>41</v>
          </cell>
          <cell r="AT247">
            <v>4.779499316320361E-06</v>
          </cell>
          <cell r="AV247" t="str">
            <v>J.P. Morgan Bank Luxembourg S.A. </v>
          </cell>
          <cell r="AW247" t="str">
            <v>b</v>
          </cell>
        </row>
        <row r="248">
          <cell r="B248" t="str">
            <v>Sky Harbor Global Funds - U.S. Short Dur. H.Y. Fund - Class A - Cap Eur Hdg-A EUR HEDGED</v>
          </cell>
          <cell r="J248" t="str">
            <v>USD</v>
          </cell>
          <cell r="AA248">
            <v>-16152.072641531126</v>
          </cell>
          <cell r="AS248">
            <v>41</v>
          </cell>
          <cell r="AT248">
            <v>-2.31361915560493E-05</v>
          </cell>
          <cell r="AV248" t="str">
            <v>J.P. Morgan Bank Luxembourg S.A. </v>
          </cell>
          <cell r="AW248" t="str">
            <v>b</v>
          </cell>
        </row>
        <row r="249">
          <cell r="B249" t="str">
            <v>Sky Harbor Global Funds - U.S. Short Dur. H.Y. Fund - Class A - Cap Eur Hdg-A EUR HEDGED</v>
          </cell>
          <cell r="J249" t="str">
            <v>USD</v>
          </cell>
          <cell r="AA249">
            <v>1723.063611980965</v>
          </cell>
          <cell r="AS249">
            <v>41</v>
          </cell>
          <cell r="AT249">
            <v>2.468112339189605E-06</v>
          </cell>
          <cell r="AV249" t="str">
            <v>J.P. Morgan Bank Luxembourg S.A. </v>
          </cell>
          <cell r="AW249" t="str">
            <v>b</v>
          </cell>
        </row>
        <row r="250">
          <cell r="B250" t="str">
            <v>Sky Harbor Global Funds - U.S. Short Dur. H.Y. Fund - Class A - Cap Eur Hdg-A EUR HEDGED</v>
          </cell>
          <cell r="J250" t="str">
            <v>USD</v>
          </cell>
          <cell r="AA250">
            <v>-41.3097016895425</v>
          </cell>
          <cell r="AS250">
            <v>41</v>
          </cell>
          <cell r="AT250">
            <v>-5.917192131460777E-08</v>
          </cell>
          <cell r="AV250" t="str">
            <v>J.P. Morgan Bank Luxembourg S.A. </v>
          </cell>
          <cell r="AW250" t="str">
            <v>b</v>
          </cell>
        </row>
        <row r="251">
          <cell r="B251" t="str">
            <v>Sky Harbor Global Funds - U.S. Short Dur. H.Y. Fund - Class A - Cap Eur Hdg-A EUR HEDGED</v>
          </cell>
          <cell r="J251" t="str">
            <v>USD</v>
          </cell>
          <cell r="AA251">
            <v>-1228.6663064659936</v>
          </cell>
          <cell r="AS251">
            <v>41</v>
          </cell>
          <cell r="AT251">
            <v>-1.7599387803499942E-06</v>
          </cell>
          <cell r="AV251" t="str">
            <v>J.P. Morgan Bank Luxembourg S.A. </v>
          </cell>
          <cell r="AW251" t="str">
            <v>b</v>
          </cell>
        </row>
        <row r="252">
          <cell r="B252" t="str">
            <v>Sky Harbor Global Funds - U.S. Short Dur. H.Y. Fund - Class A - Cap Eur Hdg-A EUR HEDGED</v>
          </cell>
          <cell r="J252" t="str">
            <v>USD</v>
          </cell>
          <cell r="AA252">
            <v>-74.51548055792121</v>
          </cell>
          <cell r="AS252">
            <v>41</v>
          </cell>
          <cell r="AT252">
            <v>-1.0673580229241133E-07</v>
          </cell>
          <cell r="AV252" t="str">
            <v>J.P. Morgan Bank Luxembourg S.A. </v>
          </cell>
          <cell r="AW252" t="str">
            <v>b</v>
          </cell>
        </row>
        <row r="253">
          <cell r="B253" t="str">
            <v>Sky Harbor Global Funds - U.S. Short Dur. H.Y. Fund - Class A - Cap Eur Hdg-A EUR HEDGED</v>
          </cell>
          <cell r="J253" t="str">
            <v>USD</v>
          </cell>
          <cell r="AA253">
            <v>-261.3435686685354</v>
          </cell>
          <cell r="AS253">
            <v>41</v>
          </cell>
          <cell r="AT253">
            <v>-3.743479243097055E-07</v>
          </cell>
          <cell r="AV253" t="str">
            <v>J.P. Morgan Bank Luxembourg S.A. </v>
          </cell>
          <cell r="AW253" t="str">
            <v>b</v>
          </cell>
        </row>
        <row r="254">
          <cell r="B254" t="str">
            <v>Sky Harbor Global Funds - U.S. Short Dur. H.Y. Fund - Class A - Cap Eur Hdg-A EUR HEDGED</v>
          </cell>
          <cell r="J254" t="str">
            <v>USD</v>
          </cell>
          <cell r="AA254">
            <v>-45.48528694408114</v>
          </cell>
          <cell r="AS254">
            <v>41</v>
          </cell>
          <cell r="AT254">
            <v>-6.515301999164188E-08</v>
          </cell>
          <cell r="AV254" t="str">
            <v>J.P. Morgan Bank Luxembourg S.A. </v>
          </cell>
          <cell r="AW254" t="str">
            <v>b</v>
          </cell>
        </row>
        <row r="255">
          <cell r="B255" t="str">
            <v>Sky Harbor Global Funds - U.S. Short Dur. H.Y. Fund - Class A - Cap Eur Hdg-A EUR HEDGED</v>
          </cell>
          <cell r="J255" t="str">
            <v>USD</v>
          </cell>
          <cell r="AA255">
            <v>-1993.4199804463465</v>
          </cell>
          <cell r="AS255">
            <v>41</v>
          </cell>
          <cell r="AT255">
            <v>-2.855370177117454E-06</v>
          </cell>
          <cell r="AV255" t="str">
            <v>J.P. Morgan Bank Luxembourg S.A. </v>
          </cell>
          <cell r="AW255" t="str">
            <v>b</v>
          </cell>
        </row>
        <row r="256">
          <cell r="B256" t="str">
            <v>Sky Harbor Global Funds - U.S. Short Dur. H.Y. Fund - Class A - Cap Eur Hdg-A EUR HEDGED</v>
          </cell>
          <cell r="J256" t="str">
            <v>USD</v>
          </cell>
          <cell r="AA256">
            <v>-4372.428945917745</v>
          </cell>
          <cell r="AS256">
            <v>41</v>
          </cell>
          <cell r="AT256">
            <v>-6.263057126046837E-06</v>
          </cell>
          <cell r="AV256" t="str">
            <v>J.P. Morgan Bank Luxembourg S.A. </v>
          </cell>
          <cell r="AW256" t="str">
            <v>b</v>
          </cell>
        </row>
        <row r="257">
          <cell r="B257" t="str">
            <v>Sky Harbor Global Funds - U.S. Short Dur. H.Y. Fund - Class A - Cap Eur Hdg-A EUR HEDGED</v>
          </cell>
          <cell r="J257" t="str">
            <v>USD</v>
          </cell>
          <cell r="AA257">
            <v>-30.611750053286553</v>
          </cell>
          <cell r="AS257">
            <v>41</v>
          </cell>
          <cell r="AT257">
            <v>-4.384820009276549E-08</v>
          </cell>
          <cell r="AV257" t="str">
            <v>J.P. Morgan Bank Luxembourg S.A. </v>
          </cell>
          <cell r="AW257" t="str">
            <v>b</v>
          </cell>
        </row>
        <row r="258">
          <cell r="B258" t="str">
            <v>Sky Harbor Global Funds - U.S. Short Dur. H.Y. Fund - Class A - Cap Eur Hdg-A EUR HEDGED</v>
          </cell>
          <cell r="J258" t="str">
            <v>USD</v>
          </cell>
          <cell r="AA258">
            <v>-1971.0406115101787</v>
          </cell>
          <cell r="AS258">
            <v>41</v>
          </cell>
          <cell r="AT258">
            <v>-2.8233140207280042E-06</v>
          </cell>
          <cell r="AV258" t="str">
            <v>J.P. Morgan Bank Luxembourg S.A. </v>
          </cell>
          <cell r="AW258" t="str">
            <v>b</v>
          </cell>
        </row>
        <row r="259">
          <cell r="B259" t="str">
            <v>Sky Harbor Global Funds - U.S. Short Dur. H.Y. Fund - Class A - Cap Eur Hdg-A EUR HEDGED</v>
          </cell>
          <cell r="J259" t="str">
            <v>USD</v>
          </cell>
          <cell r="AA259">
            <v>-50.261725518409484</v>
          </cell>
          <cell r="AS259">
            <v>41</v>
          </cell>
          <cell r="AT259">
            <v>-7.199477957655223E-08</v>
          </cell>
          <cell r="AV259" t="str">
            <v>J.P. Morgan Bank Luxembourg S.A. </v>
          </cell>
          <cell r="AW259" t="str">
            <v>b</v>
          </cell>
        </row>
        <row r="260">
          <cell r="B260" t="str">
            <v>Sky Harbor Global Funds - U.S. Short Dur. H.Y. Fund - Class A - Cap Eur Hdg-A EUR HEDGED</v>
          </cell>
          <cell r="J260" t="str">
            <v>USD</v>
          </cell>
          <cell r="AA260">
            <v>-2244.8322034383573</v>
          </cell>
          <cell r="AS260">
            <v>41</v>
          </cell>
          <cell r="AT260">
            <v>-3.2154924648119177E-06</v>
          </cell>
          <cell r="AV260" t="str">
            <v>J.P. Morgan Bank Luxembourg S.A. </v>
          </cell>
          <cell r="AW260" t="str">
            <v>b</v>
          </cell>
        </row>
        <row r="261">
          <cell r="B261" t="str">
            <v>Sky Harbor Global Funds - U.S. Short Dur. H.Y. Fund - Class A - Cap Eur Hdg-A EUR HEDGED</v>
          </cell>
          <cell r="J261" t="str">
            <v>USD</v>
          </cell>
          <cell r="AA261">
            <v>-29.191802437783505</v>
          </cell>
          <cell r="AS261">
            <v>41</v>
          </cell>
          <cell r="AT261">
            <v>-4.18142704070258E-08</v>
          </cell>
          <cell r="AV261" t="str">
            <v>J.P. Morgan Bank Luxembourg S.A. </v>
          </cell>
          <cell r="AW261" t="str">
            <v>b</v>
          </cell>
        </row>
        <row r="262">
          <cell r="B262" t="str">
            <v>Sky Harbor Global Funds - U.S. Short Dur. H.Y. Fund - Class A - Cap Eur Hdg-A EUR HEDGED</v>
          </cell>
          <cell r="J262" t="str">
            <v>USD</v>
          </cell>
          <cell r="AA262">
            <v>-32.47922979663297</v>
          </cell>
          <cell r="AS262">
            <v>41</v>
          </cell>
          <cell r="AT262">
            <v>-4.652317376506125E-08</v>
          </cell>
          <cell r="AV262" t="str">
            <v>J.P. Morgan Bank Luxembourg S.A. </v>
          </cell>
          <cell r="AW262" t="str">
            <v>b</v>
          </cell>
        </row>
        <row r="263">
          <cell r="B263" t="str">
            <v>Sky Harbor Global Funds - U.S. Short Dur. H.Y. Fund - Class A - Cap Eur Hdg-A EUR HEDGED</v>
          </cell>
          <cell r="J263" t="str">
            <v>USD</v>
          </cell>
          <cell r="AA263">
            <v>-164.07163191857848</v>
          </cell>
          <cell r="AS263">
            <v>41</v>
          </cell>
          <cell r="AT263">
            <v>-2.3501582671324618E-07</v>
          </cell>
          <cell r="AV263" t="str">
            <v>J.P. Morgan Bank Luxembourg S.A. </v>
          </cell>
          <cell r="AW263" t="str">
            <v>b</v>
          </cell>
        </row>
        <row r="264">
          <cell r="B264" t="str">
            <v>Sky Harbor Global Funds - U.S. Short Dur. H.Y. Fund - Class A - Cap Eur Hdg-A EUR HEDGED</v>
          </cell>
          <cell r="J264" t="str">
            <v>USD</v>
          </cell>
          <cell r="AA264">
            <v>-23.181887967886844</v>
          </cell>
          <cell r="AS264">
            <v>41</v>
          </cell>
          <cell r="AT264">
            <v>-3.320568279744081E-08</v>
          </cell>
          <cell r="AV264" t="str">
            <v>J.P. Morgan Bank Luxembourg S.A. </v>
          </cell>
          <cell r="AW264" t="str">
            <v>b</v>
          </cell>
        </row>
        <row r="265">
          <cell r="B265" t="str">
            <v>Sky Harbor Global Funds - U.S. Short Dur. H.Y. Fund - Class A - Cap Eur Hdg-A EUR HEDGED</v>
          </cell>
          <cell r="J265" t="str">
            <v>USD</v>
          </cell>
          <cell r="AA265">
            <v>-164.95288345427008</v>
          </cell>
          <cell r="AS265">
            <v>41</v>
          </cell>
          <cell r="AT265">
            <v>-2.3627812937813137E-07</v>
          </cell>
          <cell r="AV265" t="str">
            <v>J.P. Morgan Bank Luxembourg S.A. </v>
          </cell>
          <cell r="AW265" t="str">
            <v>b</v>
          </cell>
        </row>
        <row r="266">
          <cell r="B266" t="str">
            <v>Sky Harbor Global Funds - U.S. Short Dur. H.Y. Fund - Class A - Cap Eur Hdg-A EUR HEDGED</v>
          </cell>
          <cell r="J266" t="str">
            <v>USD</v>
          </cell>
          <cell r="AA266">
            <v>-425.7991942029795</v>
          </cell>
          <cell r="AS266">
            <v>41</v>
          </cell>
          <cell r="AT266">
            <v>-6.099137825916634E-07</v>
          </cell>
          <cell r="AV266" t="str">
            <v>J.P. Morgan Bank Luxembourg S.A. </v>
          </cell>
          <cell r="AW266" t="str">
            <v>b</v>
          </cell>
        </row>
        <row r="267">
          <cell r="B267" t="str">
            <v>Sky Harbor Global Funds - U.S. Short Dur. H.Y. Fund - Class A - Cap Eur Hdg-A EUR HEDGED</v>
          </cell>
          <cell r="J267" t="str">
            <v>USD</v>
          </cell>
          <cell r="AA267">
            <v>-1270.9967681631786</v>
          </cell>
          <cell r="AS267">
            <v>41</v>
          </cell>
          <cell r="AT267">
            <v>-1.8205728359425798E-06</v>
          </cell>
          <cell r="AV267" t="str">
            <v>J.P. Morgan Bank Luxembourg S.A. </v>
          </cell>
          <cell r="AW267" t="str">
            <v>b</v>
          </cell>
        </row>
        <row r="268">
          <cell r="B268" t="str">
            <v>Sky Harbor Global Funds - U.S. Short Dur. H.Y. Fund - Class A - Cap Eur Hdg-A EUR HEDGED</v>
          </cell>
          <cell r="J268" t="str">
            <v>USD</v>
          </cell>
          <cell r="AA268">
            <v>-146.329193084788</v>
          </cell>
          <cell r="AS268">
            <v>41</v>
          </cell>
          <cell r="AT268">
            <v>-2.096015982956137E-07</v>
          </cell>
          <cell r="AV268" t="str">
            <v>J.P. Morgan Bank Luxembourg S.A. </v>
          </cell>
          <cell r="AW268" t="str">
            <v>b</v>
          </cell>
        </row>
        <row r="269">
          <cell r="B269" t="str">
            <v>Sky Harbor Global Funds - U.S. Short Dur. H.Y. Fund - Class A - Cap Eur Hdg-A EUR HEDGED</v>
          </cell>
          <cell r="J269" t="str">
            <v>USD</v>
          </cell>
          <cell r="AA269">
            <v>-211.3774353580225</v>
          </cell>
          <cell r="AS269">
            <v>41</v>
          </cell>
          <cell r="AT269">
            <v>-3.0277655032921195E-07</v>
          </cell>
          <cell r="AV269" t="str">
            <v>J.P. Morgan Bank Luxembourg S.A. </v>
          </cell>
          <cell r="AW269" t="str">
            <v>b</v>
          </cell>
        </row>
        <row r="270">
          <cell r="B270" t="str">
            <v>Sky Harbor Global Funds - U.S. Short Dur. H.Y. Fund - Class A - Cap Eur Hdg-A EUR HEDGED</v>
          </cell>
          <cell r="J270" t="str">
            <v>USD</v>
          </cell>
          <cell r="AA270">
            <v>-0.011050175996132679</v>
          </cell>
          <cell r="AS270">
            <v>41</v>
          </cell>
          <cell r="AT270">
            <v>-1.5828246581631796E-11</v>
          </cell>
          <cell r="AV270" t="str">
            <v>J.P. Morgan Bank Luxembourg S.A. </v>
          </cell>
          <cell r="AW270" t="str">
            <v>b</v>
          </cell>
        </row>
        <row r="271">
          <cell r="B271" t="str">
            <v>Sky Harbor Global Funds - U.S. Short Dur. H.Y. Fund - Class A - Cap Eur Hdg-A EUR HEDGED</v>
          </cell>
          <cell r="J271" t="str">
            <v>USD</v>
          </cell>
          <cell r="AA271">
            <v>-0.24724768791346868</v>
          </cell>
          <cell r="AS271">
            <v>41</v>
          </cell>
          <cell r="AT271">
            <v>-3.5415701726401147E-10</v>
          </cell>
          <cell r="AV271" t="str">
            <v>J.P. Morgan Bank Luxembourg S.A. </v>
          </cell>
          <cell r="AW271" t="str">
            <v>b</v>
          </cell>
        </row>
        <row r="272">
          <cell r="B272" t="str">
            <v>Sky Harbor Global Funds - U.S. Short Dur. H.Y. Fund - Class A - Cap Eur Hdg-A EUR HEDGED</v>
          </cell>
          <cell r="J272" t="str">
            <v>USD</v>
          </cell>
          <cell r="AA272">
            <v>-1079.1422312463237</v>
          </cell>
          <cell r="AS272">
            <v>41</v>
          </cell>
          <cell r="AT272">
            <v>-1.5457608402614663E-06</v>
          </cell>
          <cell r="AV272" t="str">
            <v>J.P. Morgan Bank Luxembourg S.A. </v>
          </cell>
          <cell r="AW272" t="str">
            <v>b</v>
          </cell>
        </row>
        <row r="273">
          <cell r="B273" t="str">
            <v>Sky Harbor Global Funds - U.S. Short Dur. H.Y. Fund - Class A - Cap Eur Hdg-A EUR HEDGED</v>
          </cell>
          <cell r="J273" t="str">
            <v>USD</v>
          </cell>
          <cell r="AA273">
            <v>-70.51669811932068</v>
          </cell>
          <cell r="AS273">
            <v>41</v>
          </cell>
          <cell r="AT273">
            <v>-1.010079555606833E-07</v>
          </cell>
          <cell r="AV273" t="str">
            <v>J.P. Morgan Bank Luxembourg S.A. </v>
          </cell>
          <cell r="AW273" t="str">
            <v>b</v>
          </cell>
        </row>
        <row r="274">
          <cell r="B274" t="str">
            <v>Sky Harbor Global Funds - U.S. Short Dur. H.Y. Fund - Class A - Cap Eur Hdg-A EUR HEDGED</v>
          </cell>
          <cell r="J274" t="str">
            <v>USD</v>
          </cell>
          <cell r="AA274">
            <v>-0.011050175996132679</v>
          </cell>
          <cell r="AS274">
            <v>41</v>
          </cell>
          <cell r="AT274">
            <v>-1.5828246581631796E-11</v>
          </cell>
          <cell r="AV274" t="str">
            <v>J.P. Morgan Bank Luxembourg S.A. </v>
          </cell>
          <cell r="AW274" t="str">
            <v>b</v>
          </cell>
        </row>
        <row r="275">
          <cell r="B275" t="str">
            <v>Sky Harbor Global Funds - U.S. Short Dur. H.Y. Fund - Class A - Cap Eur Hdg-A EUR HEDGED</v>
          </cell>
          <cell r="J275" t="str">
            <v>USD</v>
          </cell>
          <cell r="AA275">
            <v>-475.932461425434</v>
          </cell>
          <cell r="AS275">
            <v>41</v>
          </cell>
          <cell r="AT275">
            <v>-6.817245588017042E-07</v>
          </cell>
          <cell r="AV275" t="str">
            <v>J.P. Morgan Bank Luxembourg S.A. </v>
          </cell>
          <cell r="AW275" t="str">
            <v>b</v>
          </cell>
        </row>
        <row r="276">
          <cell r="B276" t="str">
            <v>Sky Harbor Global Funds - U.S. Short Dur. H.Y. Fund - Class A - Cap Eur Hdg-A EUR HEDGED</v>
          </cell>
          <cell r="J276" t="str">
            <v>USD</v>
          </cell>
          <cell r="AA276">
            <v>-38439.42399963504</v>
          </cell>
          <cell r="AS276">
            <v>41</v>
          </cell>
          <cell r="AT276">
            <v>-5.50605421791522E-05</v>
          </cell>
          <cell r="AV276" t="str">
            <v>J.P. Morgan Bank Luxembourg S.A. </v>
          </cell>
          <cell r="AW276" t="str">
            <v>b</v>
          </cell>
        </row>
        <row r="277">
          <cell r="B277" t="str">
            <v>Sky Harbor Global Funds - U.S. Short Dur. H.Y. Fund - Class A - Cap Eur Hdg-A EUR HEDGED</v>
          </cell>
          <cell r="J277" t="str">
            <v>USD</v>
          </cell>
          <cell r="AA277">
            <v>-34.86744908379715</v>
          </cell>
          <cell r="AS277">
            <v>41</v>
          </cell>
          <cell r="AT277">
            <v>-4.9944053557516425E-08</v>
          </cell>
          <cell r="AV277" t="str">
            <v>J.P. Morgan Bank Luxembourg S.A. </v>
          </cell>
          <cell r="AW277" t="str">
            <v>b</v>
          </cell>
        </row>
        <row r="278">
          <cell r="B278" t="str">
            <v>Sky Harbor Global Funds - U.S. Short Dur. H.Y. Fund - Class A - Cap Eur Hdg-A EUR HEDGED</v>
          </cell>
          <cell r="J278" t="str">
            <v>USD</v>
          </cell>
          <cell r="AA278">
            <v>-87.9828825532079</v>
          </cell>
          <cell r="AS278">
            <v>41</v>
          </cell>
          <cell r="AT278">
            <v>-1.2602647781377507E-07</v>
          </cell>
          <cell r="AV278" t="str">
            <v>J.P. Morgan Bank Luxembourg S.A. </v>
          </cell>
          <cell r="AW278" t="str">
            <v>b</v>
          </cell>
        </row>
        <row r="279">
          <cell r="B279" t="str">
            <v>Sky Harbor Global Funds - U.S. Short Dur. H.Y. Fund - Class A - Cap Eur Hdg-A EUR HEDGED</v>
          </cell>
          <cell r="J279" t="str">
            <v>USD</v>
          </cell>
          <cell r="AA279">
            <v>-1799.8581913380888</v>
          </cell>
          <cell r="AS279">
            <v>41</v>
          </cell>
          <cell r="AT279">
            <v>-2.578112717339478E-06</v>
          </cell>
          <cell r="AV279" t="str">
            <v>J.P. Morgan Bank Luxembourg S.A. </v>
          </cell>
          <cell r="AW279" t="str">
            <v>b</v>
          </cell>
        </row>
        <row r="280">
          <cell r="B280" t="str">
            <v>Sky Harbor Global Funds - U.S. Short Dur. H.Y. Fund - Class A - Cap Eur Hdg-A EUR HEDGED</v>
          </cell>
          <cell r="J280" t="str">
            <v>USD</v>
          </cell>
          <cell r="AA280">
            <v>-14402.937520559284</v>
          </cell>
          <cell r="AS280">
            <v>41</v>
          </cell>
          <cell r="AT280">
            <v>-2.0630734447581152E-05</v>
          </cell>
          <cell r="AV280" t="str">
            <v>J.P. Morgan Bank Luxembourg S.A. </v>
          </cell>
          <cell r="AW280" t="str">
            <v>b</v>
          </cell>
        </row>
        <row r="281">
          <cell r="B281" t="str">
            <v>Sky Harbor Global Funds - U.S. Short Dur. H.Y. Fund - Class A - Cap Eur Hdg-A EUR HEDGED</v>
          </cell>
          <cell r="J281" t="str">
            <v>USD</v>
          </cell>
          <cell r="AA281">
            <v>-155.58095293755002</v>
          </cell>
          <cell r="AS281">
            <v>41</v>
          </cell>
          <cell r="AT281">
            <v>-2.2285379774608485E-07</v>
          </cell>
          <cell r="AV281" t="str">
            <v>J.P. Morgan Bank Luxembourg S.A. </v>
          </cell>
          <cell r="AW281" t="str">
            <v>b</v>
          </cell>
        </row>
        <row r="282">
          <cell r="B282" t="str">
            <v>Sky Harbor Global Funds - U.S. Short Dur. H.Y. Fund - Class A - Cap Eur Hdg-A EUR HEDGED</v>
          </cell>
          <cell r="J282" t="str">
            <v>USD</v>
          </cell>
          <cell r="AA282">
            <v>1238681.9097344882</v>
          </cell>
          <cell r="AQ282" t="str">
            <v>32*</v>
          </cell>
          <cell r="AR282" t="str">
            <v>37*</v>
          </cell>
          <cell r="AS282" t="str">
            <v>26 &amp; 28*</v>
          </cell>
          <cell r="AT282">
            <v>0.0017742851073454205</v>
          </cell>
          <cell r="AV282" t="str">
            <v>99 Cents only Stores</v>
          </cell>
          <cell r="AW282" t="str">
            <v>d</v>
          </cell>
        </row>
        <row r="283">
          <cell r="B283" t="str">
            <v>Sky Harbor Global Funds - U.S. Short Dur. H.Y. Fund - Class A - Cap Eur Hdg-A EUR HEDGED</v>
          </cell>
          <cell r="J283" t="str">
            <v>USD</v>
          </cell>
          <cell r="AA283">
            <v>1330904.6868039882</v>
          </cell>
          <cell r="AQ283" t="str">
            <v>32*</v>
          </cell>
          <cell r="AR283" t="str">
            <v>37*</v>
          </cell>
          <cell r="AS283" t="str">
            <v>26 &amp; 28*</v>
          </cell>
          <cell r="AT283">
            <v>0.0019063848002742732</v>
          </cell>
          <cell r="AV283" t="str">
            <v>Academy Ltd.-Academy Finance Corp.</v>
          </cell>
          <cell r="AW283" t="str">
            <v>d</v>
          </cell>
        </row>
        <row r="284">
          <cell r="B284" t="str">
            <v>Sky Harbor Global Funds - U.S. Short Dur. H.Y. Fund - Class A - Cap Eur Hdg-A EUR HEDGED</v>
          </cell>
          <cell r="J284" t="str">
            <v>USD</v>
          </cell>
          <cell r="AA284">
            <v>2795112.1440709555</v>
          </cell>
          <cell r="AQ284" t="str">
            <v>32*</v>
          </cell>
          <cell r="AR284" t="str">
            <v>36*</v>
          </cell>
          <cell r="AS284" t="str">
            <v>26 &amp; 27*</v>
          </cell>
          <cell r="AT284">
            <v>0.00400371218115913</v>
          </cell>
          <cell r="AV284" t="str">
            <v>Advanced Micro Devices Inc.</v>
          </cell>
          <cell r="AW284" t="str">
            <v>d</v>
          </cell>
        </row>
        <row r="285">
          <cell r="B285" t="str">
            <v>Sky Harbor Global Funds - U.S. Short Dur. H.Y. Fund - Class A - Cap Eur Hdg-A EUR HEDGED</v>
          </cell>
          <cell r="J285" t="str">
            <v>USD</v>
          </cell>
          <cell r="AA285">
            <v>1949932.320837222</v>
          </cell>
          <cell r="AQ285" t="str">
            <v>32*</v>
          </cell>
          <cell r="AR285" t="str">
            <v>36*</v>
          </cell>
          <cell r="AS285" t="str">
            <v>26 &amp; 28*</v>
          </cell>
          <cell r="AT285">
            <v>0.0027930785539078155</v>
          </cell>
          <cell r="AV285" t="str">
            <v>AerCap Ireland Capital Ltd.-AerCap Global Aviation Trust</v>
          </cell>
          <cell r="AW285" t="str">
            <v>d</v>
          </cell>
        </row>
        <row r="286">
          <cell r="B286" t="str">
            <v>Sky Harbor Global Funds - U.S. Short Dur. H.Y. Fund - Class A - Cap Eur Hdg-A EUR HEDGED</v>
          </cell>
          <cell r="J286" t="str">
            <v>USD</v>
          </cell>
          <cell r="AA286">
            <v>809509.4186362653</v>
          </cell>
          <cell r="AQ286" t="str">
            <v>32*</v>
          </cell>
          <cell r="AR286" t="str">
            <v>36*</v>
          </cell>
          <cell r="AS286" t="str">
            <v>26 &amp; 27*</v>
          </cell>
          <cell r="AT286">
            <v>0.0011595394220700668</v>
          </cell>
          <cell r="AV286" t="str">
            <v>The AES Corp.</v>
          </cell>
          <cell r="AW286" t="str">
            <v>d</v>
          </cell>
        </row>
        <row r="287">
          <cell r="B287" t="str">
            <v>Sky Harbor Global Funds - U.S. Short Dur. H.Y. Fund - Class A - Cap Eur Hdg-A EUR HEDGED</v>
          </cell>
          <cell r="J287" t="str">
            <v>USD</v>
          </cell>
          <cell r="AA287">
            <v>1470372.8919138336</v>
          </cell>
          <cell r="AQ287" t="str">
            <v>32*</v>
          </cell>
          <cell r="AR287" t="str">
            <v>36*</v>
          </cell>
          <cell r="AS287" t="str">
            <v>26 &amp; 28*</v>
          </cell>
          <cell r="AT287">
            <v>0.0021061587352368314</v>
          </cell>
          <cell r="AV287" t="str">
            <v>The AES Corp.</v>
          </cell>
          <cell r="AW287" t="str">
            <v>d</v>
          </cell>
        </row>
        <row r="288">
          <cell r="B288" t="str">
            <v>Sky Harbor Global Funds - U.S. Short Dur. H.Y. Fund - Class A - Cap Eur Hdg-A EUR HEDGED</v>
          </cell>
          <cell r="J288" t="str">
            <v>USD</v>
          </cell>
          <cell r="AA288">
            <v>3876295.7268173806</v>
          </cell>
          <cell r="AQ288" t="str">
            <v>32*</v>
          </cell>
          <cell r="AR288" t="str">
            <v>36*</v>
          </cell>
          <cell r="AS288" t="str">
            <v>26 &amp; 28*</v>
          </cell>
          <cell r="AT288">
            <v>0.005552397048595792</v>
          </cell>
          <cell r="AV288" t="str">
            <v>Ainsworth Lumber Co. Ltd.</v>
          </cell>
          <cell r="AW288" t="str">
            <v>d</v>
          </cell>
        </row>
        <row r="289">
          <cell r="B289" t="str">
            <v>Sky Harbor Global Funds - U.S. Short Dur. H.Y. Fund - Class A - Cap Eur Hdg-A EUR HEDGED</v>
          </cell>
          <cell r="J289" t="str">
            <v>USD</v>
          </cell>
          <cell r="AA289">
            <v>1562370.1915234043</v>
          </cell>
          <cell r="AQ289" t="str">
            <v>32*</v>
          </cell>
          <cell r="AR289" t="str">
            <v>36*</v>
          </cell>
          <cell r="AS289" t="str">
            <v>26 &amp; 28*</v>
          </cell>
          <cell r="AT289">
            <v>0.0022379354547727164</v>
          </cell>
          <cell r="AV289" t="str">
            <v>Air Canada Inc.</v>
          </cell>
          <cell r="AW289" t="str">
            <v>d</v>
          </cell>
        </row>
        <row r="290">
          <cell r="B290" t="str">
            <v>Sky Harbor Global Funds - U.S. Short Dur. H.Y. Fund - Class A - Cap Eur Hdg-A EUR HEDGED</v>
          </cell>
          <cell r="J290" t="str">
            <v>USD</v>
          </cell>
          <cell r="AA290">
            <v>1670009.404774205</v>
          </cell>
          <cell r="AQ290" t="str">
            <v>32*</v>
          </cell>
          <cell r="AR290" t="str">
            <v>36*</v>
          </cell>
          <cell r="AS290" t="str">
            <v>26 &amp; 28*</v>
          </cell>
          <cell r="AT290">
            <v>0.0023921176152905937</v>
          </cell>
          <cell r="AV290" t="str">
            <v>Air Canada Inc.</v>
          </cell>
          <cell r="AW290" t="str">
            <v>d</v>
          </cell>
        </row>
        <row r="291">
          <cell r="B291" t="str">
            <v>Sky Harbor Global Funds - U.S. Short Dur. H.Y. Fund - Class A - Cap Eur Hdg-A EUR HEDGED</v>
          </cell>
          <cell r="J291" t="str">
            <v>USD</v>
          </cell>
          <cell r="AA291">
            <v>2670074.314068668</v>
          </cell>
          <cell r="AQ291" t="str">
            <v>32*</v>
          </cell>
          <cell r="AR291" t="str">
            <v>35*</v>
          </cell>
          <cell r="AS291" t="str">
            <v>26 &amp; 28*</v>
          </cell>
          <cell r="AT291">
            <v>0.003824608282180415</v>
          </cell>
          <cell r="AV291" t="str">
            <v>Air Lease Corp.</v>
          </cell>
          <cell r="AW291" t="str">
            <v>d</v>
          </cell>
        </row>
        <row r="292">
          <cell r="B292" t="str">
            <v>Sky Harbor Global Funds - U.S. Short Dur. H.Y. Fund - Class A - Cap Eur Hdg-A EUR HEDGED</v>
          </cell>
          <cell r="J292" t="str">
            <v>USD</v>
          </cell>
          <cell r="AA292">
            <v>5712351.747653233</v>
          </cell>
          <cell r="AQ292" t="str">
            <v>32*</v>
          </cell>
          <cell r="AR292" t="str">
            <v>36*</v>
          </cell>
          <cell r="AS292" t="str">
            <v>26 &amp; 28*</v>
          </cell>
          <cell r="AT292">
            <v>0.008182359453325858</v>
          </cell>
          <cell r="AV292" t="str">
            <v>Aircastle Ltd.</v>
          </cell>
          <cell r="AW292" t="str">
            <v>d</v>
          </cell>
        </row>
        <row r="293">
          <cell r="B293" t="str">
            <v>Sky Harbor Global Funds - U.S. Short Dur. H.Y. Fund - Class A - Cap Eur Hdg-A EUR HEDGED</v>
          </cell>
          <cell r="J293" t="str">
            <v>USD</v>
          </cell>
          <cell r="AA293">
            <v>429083.12970621424</v>
          </cell>
          <cell r="AQ293" t="str">
            <v>32*</v>
          </cell>
          <cell r="AR293" t="str">
            <v>36*</v>
          </cell>
          <cell r="AS293" t="str">
            <v>26 &amp; 28*</v>
          </cell>
          <cell r="AT293">
            <v>0.0006146176842237791</v>
          </cell>
          <cell r="AV293" t="str">
            <v>Alcatel-Lucent USA Inc.</v>
          </cell>
          <cell r="AW293" t="str">
            <v>d</v>
          </cell>
        </row>
        <row r="294">
          <cell r="B294" t="str">
            <v>Sky Harbor Global Funds - U.S. Short Dur. H.Y. Fund - Class A - Cap Eur Hdg-A EUR HEDGED</v>
          </cell>
          <cell r="J294" t="str">
            <v>USD</v>
          </cell>
          <cell r="AA294">
            <v>2729010.2274596016</v>
          </cell>
          <cell r="AQ294" t="str">
            <v>32*</v>
          </cell>
          <cell r="AR294" t="str">
            <v>36*</v>
          </cell>
          <cell r="AS294" t="str">
            <v>26 &amp; 28*</v>
          </cell>
          <cell r="AT294">
            <v>0.003909027948436579</v>
          </cell>
          <cell r="AV294" t="str">
            <v>Alcatel-Lucent USA Inc.</v>
          </cell>
          <cell r="AW294" t="str">
            <v>d</v>
          </cell>
        </row>
        <row r="295">
          <cell r="B295" t="str">
            <v>Sky Harbor Global Funds - U.S. Short Dur. H.Y. Fund - Class A - Cap Eur Hdg-A EUR HEDGED</v>
          </cell>
          <cell r="J295" t="str">
            <v>USD</v>
          </cell>
          <cell r="AA295">
            <v>2878793.637878453</v>
          </cell>
          <cell r="AQ295" t="str">
            <v>32*</v>
          </cell>
          <cell r="AR295" t="str">
            <v>36*</v>
          </cell>
          <cell r="AS295" t="str">
            <v>26 &amp; 28*</v>
          </cell>
          <cell r="AT295">
            <v>0.004123577359665601</v>
          </cell>
          <cell r="AV295" t="str">
            <v>Alere Inc.</v>
          </cell>
          <cell r="AW295" t="str">
            <v>d</v>
          </cell>
        </row>
        <row r="296">
          <cell r="B296" t="str">
            <v>Sky Harbor Global Funds - U.S. Short Dur. H.Y. Fund - Class A - Cap Eur Hdg-A EUR HEDGED</v>
          </cell>
          <cell r="J296" t="str">
            <v>USD</v>
          </cell>
          <cell r="AA296">
            <v>2614801.5271140924</v>
          </cell>
          <cell r="AQ296" t="str">
            <v>32*</v>
          </cell>
          <cell r="AR296" t="str">
            <v>36*</v>
          </cell>
          <cell r="AS296" t="str">
            <v>26 &amp; 28*</v>
          </cell>
          <cell r="AT296">
            <v>0.0037454356697734083</v>
          </cell>
          <cell r="AV296" t="str">
            <v>Old AII Inc.</v>
          </cell>
          <cell r="AW296" t="str">
            <v>d</v>
          </cell>
        </row>
        <row r="297">
          <cell r="B297" t="str">
            <v>Sky Harbor Global Funds - U.S. Short Dur. H.Y. Fund - Class A - Cap Eur Hdg-A EUR HEDGED</v>
          </cell>
          <cell r="J297" t="str">
            <v>USD</v>
          </cell>
          <cell r="AA297">
            <v>4561124.773450841</v>
          </cell>
          <cell r="AQ297" t="str">
            <v>32*</v>
          </cell>
          <cell r="AR297" t="str">
            <v>36*</v>
          </cell>
          <cell r="AS297" t="str">
            <v>26 &amp; 28*</v>
          </cell>
          <cell r="AT297">
            <v>0.00653334459370022</v>
          </cell>
          <cell r="AV297" t="str">
            <v>Algeco Scotsman Global Finance PLC</v>
          </cell>
          <cell r="AW297" t="str">
            <v>d</v>
          </cell>
        </row>
        <row r="298">
          <cell r="B298" t="str">
            <v>Sky Harbor Global Funds - U.S. Short Dur. H.Y. Fund - Class A - Cap Eur Hdg-A EUR HEDGED</v>
          </cell>
          <cell r="J298" t="str">
            <v>USD</v>
          </cell>
          <cell r="AA298">
            <v>1592061.876297813</v>
          </cell>
          <cell r="AQ298" t="str">
            <v>32*</v>
          </cell>
          <cell r="AR298" t="str">
            <v>36*</v>
          </cell>
          <cell r="AS298" t="str">
            <v>26 &amp; 28*</v>
          </cell>
          <cell r="AT298">
            <v>0.002280465755484479</v>
          </cell>
          <cell r="AV298" t="str">
            <v>Allison Transmission Inc.</v>
          </cell>
          <cell r="AW298" t="str">
            <v>d</v>
          </cell>
        </row>
        <row r="299">
          <cell r="B299" t="str">
            <v>Sky Harbor Global Funds - U.S. Short Dur. H.Y. Fund - Class A - Cap Eur Hdg-A EUR HEDGED</v>
          </cell>
          <cell r="J299" t="str">
            <v>USD</v>
          </cell>
          <cell r="AA299">
            <v>3117362.733042991</v>
          </cell>
          <cell r="AQ299" t="str">
            <v>32*</v>
          </cell>
          <cell r="AR299" t="str">
            <v>36*</v>
          </cell>
          <cell r="AS299">
            <v>26</v>
          </cell>
          <cell r="AT299">
            <v>0.004465303180715206</v>
          </cell>
          <cell r="AV299" t="str">
            <v>Ally Financial Inc.</v>
          </cell>
          <cell r="AW299" t="str">
            <v>d</v>
          </cell>
        </row>
        <row r="300">
          <cell r="B300" t="str">
            <v>Sky Harbor Global Funds - U.S. Short Dur. H.Y. Fund - Class A - Cap Eur Hdg-A EUR HEDGED</v>
          </cell>
          <cell r="J300" t="str">
            <v>USD</v>
          </cell>
          <cell r="AA300">
            <v>593092.2977424306</v>
          </cell>
          <cell r="AQ300" t="str">
            <v>32*</v>
          </cell>
          <cell r="AR300" t="str">
            <v>36*</v>
          </cell>
          <cell r="AS300" t="str">
            <v>26 &amp; 27*</v>
          </cell>
          <cell r="AT300">
            <v>0.000849544037816161</v>
          </cell>
          <cell r="AV300" t="str">
            <v>Ally Financial Inc.</v>
          </cell>
          <cell r="AW300" t="str">
            <v>d</v>
          </cell>
        </row>
        <row r="301">
          <cell r="B301" t="str">
            <v>Sky Harbor Global Funds - U.S. Short Dur. H.Y. Fund - Class A - Cap Eur Hdg-A EUR HEDGED</v>
          </cell>
          <cell r="J301" t="str">
            <v>USD</v>
          </cell>
          <cell r="AA301">
            <v>374943.40707920195</v>
          </cell>
          <cell r="AQ301" t="str">
            <v>32*</v>
          </cell>
          <cell r="AR301" t="str">
            <v>36*</v>
          </cell>
          <cell r="AS301" t="str">
            <v>26 &amp; 27*</v>
          </cell>
          <cell r="AT301">
            <v>0.0005370680705432902</v>
          </cell>
          <cell r="AV301" t="str">
            <v>Ally Financial Inc.</v>
          </cell>
          <cell r="AW301" t="str">
            <v>d</v>
          </cell>
        </row>
        <row r="302">
          <cell r="B302" t="str">
            <v>Sky Harbor Global Funds - U.S. Short Dur. H.Y. Fund - Class A - Cap Eur Hdg-A EUR HEDGED</v>
          </cell>
          <cell r="J302" t="str">
            <v>USD</v>
          </cell>
          <cell r="AA302">
            <v>1413676.165467676</v>
          </cell>
          <cell r="AQ302" t="str">
            <v>32*</v>
          </cell>
          <cell r="AR302" t="str">
            <v>37*</v>
          </cell>
          <cell r="AS302" t="str">
            <v>26 &amp; 28*</v>
          </cell>
          <cell r="AT302">
            <v>0.002024946475190007</v>
          </cell>
          <cell r="AV302" t="str">
            <v>Alphabet Holding Co. Inc.</v>
          </cell>
          <cell r="AW302" t="str">
            <v>d</v>
          </cell>
        </row>
        <row r="303">
          <cell r="B303" t="str">
            <v>Sky Harbor Global Funds - U.S. Short Dur. H.Y. Fund - Class A - Cap Eur Hdg-A EUR HEDGED</v>
          </cell>
          <cell r="J303" t="str">
            <v>USD</v>
          </cell>
          <cell r="AA303">
            <v>4057959.0441624504</v>
          </cell>
          <cell r="AQ303" t="str">
            <v>32*</v>
          </cell>
          <cell r="AR303" t="str">
            <v>37*</v>
          </cell>
          <cell r="AS303" t="str">
            <v>26 &amp; 28*</v>
          </cell>
          <cell r="AT303">
            <v>0.00581261116489415</v>
          </cell>
          <cell r="AV303" t="str">
            <v>Alta Mesa Holdings L.P.-Alta Mesa Finance Services Corp.</v>
          </cell>
          <cell r="AW303" t="str">
            <v>d</v>
          </cell>
        </row>
        <row r="304">
          <cell r="B304" t="str">
            <v>Sky Harbor Global Funds - U.S. Short Dur. H.Y. Fund - Class A - Cap Eur Hdg-A EUR HEDGED</v>
          </cell>
          <cell r="J304" t="str">
            <v>USD</v>
          </cell>
          <cell r="AA304">
            <v>1700493.3830237202</v>
          </cell>
          <cell r="AQ304" t="str">
            <v>32*</v>
          </cell>
          <cell r="AR304" t="str">
            <v>36*</v>
          </cell>
          <cell r="AS304">
            <v>26</v>
          </cell>
          <cell r="AT304">
            <v>0.0024357827953466666</v>
          </cell>
          <cell r="AV304" t="str">
            <v>Altice Finco S.A.</v>
          </cell>
          <cell r="AW304" t="str">
            <v>d</v>
          </cell>
        </row>
        <row r="305">
          <cell r="B305" t="str">
            <v>Sky Harbor Global Funds - U.S. Short Dur. H.Y. Fund - Class A - Cap Eur Hdg-A EUR HEDGED</v>
          </cell>
          <cell r="J305" t="str">
            <v>USD</v>
          </cell>
          <cell r="AA305">
            <v>2085976.8153863854</v>
          </cell>
          <cell r="AQ305" t="str">
            <v>32*</v>
          </cell>
          <cell r="AR305" t="str">
            <v>36*</v>
          </cell>
          <cell r="AS305" t="str">
            <v>26 &amp; 28*</v>
          </cell>
          <cell r="AT305">
            <v>0.002987948373768716</v>
          </cell>
          <cell r="AV305" t="str">
            <v>A.M. Castle &amp; Co.</v>
          </cell>
          <cell r="AW305" t="str">
            <v>d</v>
          </cell>
        </row>
        <row r="306">
          <cell r="B306" t="str">
            <v>Sky Harbor Global Funds - U.S. Short Dur. H.Y. Fund - Class A - Cap Eur Hdg-A EUR HEDGED</v>
          </cell>
          <cell r="J306" t="str">
            <v>USD</v>
          </cell>
          <cell r="AA306">
            <v>4037584.225496501</v>
          </cell>
          <cell r="AQ306" t="str">
            <v>32*</v>
          </cell>
          <cell r="AR306" t="str">
            <v>36*</v>
          </cell>
          <cell r="AS306" t="str">
            <v>26 &amp; 28*</v>
          </cell>
          <cell r="AT306">
            <v>0.0057834263216831865</v>
          </cell>
          <cell r="AV306" t="str">
            <v>AMC Networks Inc.</v>
          </cell>
          <cell r="AW306" t="str">
            <v>d</v>
          </cell>
        </row>
        <row r="307">
          <cell r="B307" t="str">
            <v>Sky Harbor Global Funds - U.S. Short Dur. H.Y. Fund - Class A - Cap Eur Hdg-A EUR HEDGED</v>
          </cell>
          <cell r="J307" t="str">
            <v>USD</v>
          </cell>
          <cell r="AA307">
            <v>2341658.4423896866</v>
          </cell>
          <cell r="AQ307" t="str">
            <v>32*</v>
          </cell>
          <cell r="AR307" t="str">
            <v>36*</v>
          </cell>
          <cell r="AS307" t="str">
            <v>26 &amp; 28*</v>
          </cell>
          <cell r="AT307">
            <v>0.003354186145910754</v>
          </cell>
          <cell r="AV307" t="str">
            <v>American Axle &amp; Manufacturing Inc.</v>
          </cell>
          <cell r="AW307" t="str">
            <v>d</v>
          </cell>
        </row>
        <row r="308">
          <cell r="B308" t="str">
            <v>Sky Harbor Global Funds - U.S. Short Dur. H.Y. Fund - Class A - Cap Eur Hdg-A EUR HEDGED</v>
          </cell>
          <cell r="J308" t="str">
            <v>USD</v>
          </cell>
          <cell r="AA308">
            <v>2979435.472213262</v>
          </cell>
          <cell r="AQ308" t="str">
            <v>32*</v>
          </cell>
          <cell r="AR308" t="str">
            <v>36*</v>
          </cell>
          <cell r="AS308" t="str">
            <v>26 &amp; 28*</v>
          </cell>
          <cell r="AT308">
            <v>0.004267736490781395</v>
          </cell>
          <cell r="AV308" t="str">
            <v>Pinnacle Entertainment Inc.</v>
          </cell>
          <cell r="AW308" t="str">
            <v>d</v>
          </cell>
        </row>
        <row r="309">
          <cell r="B309" t="str">
            <v>Sky Harbor Global Funds - U.S. Short Dur. H.Y. Fund - Class A - Cap Eur Hdg-A EUR HEDGED</v>
          </cell>
          <cell r="J309" t="str">
            <v>USD</v>
          </cell>
          <cell r="AA309">
            <v>4384906.539448353</v>
          </cell>
          <cell r="AQ309" t="str">
            <v>32*</v>
          </cell>
          <cell r="AR309" t="str">
            <v>36*</v>
          </cell>
          <cell r="AS309" t="str">
            <v>26 &amp; 28*</v>
          </cell>
          <cell r="AT309">
            <v>0.006280930002208896</v>
          </cell>
          <cell r="AV309" t="str">
            <v>Amkor Technology Inc.</v>
          </cell>
          <cell r="AW309" t="str">
            <v>d</v>
          </cell>
        </row>
        <row r="310">
          <cell r="B310" t="str">
            <v>Sky Harbor Global Funds - U.S. Short Dur. H.Y. Fund - Class A - Cap Eur Hdg-A EUR HEDGED</v>
          </cell>
          <cell r="J310" t="str">
            <v>USD</v>
          </cell>
          <cell r="AA310">
            <v>2645672.0184196</v>
          </cell>
          <cell r="AQ310" t="str">
            <v>32*</v>
          </cell>
          <cell r="AR310" t="str">
            <v>36*</v>
          </cell>
          <cell r="AS310">
            <v>26</v>
          </cell>
          <cell r="AT310">
            <v>0.0037896544902384127</v>
          </cell>
          <cell r="AV310" t="str">
            <v>ArcelorMittal S.A.</v>
          </cell>
          <cell r="AW310" t="str">
            <v>d</v>
          </cell>
        </row>
        <row r="311">
          <cell r="B311" t="str">
            <v>Sky Harbor Global Funds - U.S. Short Dur. H.Y. Fund - Class A - Cap Eur Hdg-A EUR HEDGED</v>
          </cell>
          <cell r="J311" t="str">
            <v>USD</v>
          </cell>
          <cell r="AA311">
            <v>5159841.059647776</v>
          </cell>
          <cell r="AQ311" t="str">
            <v>32*</v>
          </cell>
          <cell r="AR311" t="str">
            <v>36*</v>
          </cell>
          <cell r="AS311">
            <v>26</v>
          </cell>
          <cell r="AT311">
            <v>0.007390944419592635</v>
          </cell>
          <cell r="AV311" t="str">
            <v>ArcelorMittal S.A.</v>
          </cell>
          <cell r="AW311" t="str">
            <v>d</v>
          </cell>
        </row>
        <row r="312">
          <cell r="B312" t="str">
            <v>Sky Harbor Global Funds - U.S. Short Dur. H.Y. Fund - Class A - Cap Eur Hdg-A EUR HEDGED</v>
          </cell>
          <cell r="J312" t="str">
            <v>USD</v>
          </cell>
          <cell r="AA312">
            <v>1446193.5142276797</v>
          </cell>
          <cell r="AQ312" t="str">
            <v>32*</v>
          </cell>
          <cell r="AR312" t="str">
            <v>36*</v>
          </cell>
          <cell r="AS312" t="str">
            <v>26 &amp; 28*</v>
          </cell>
          <cell r="AT312">
            <v>0.0020715242504701823</v>
          </cell>
          <cell r="AV312" t="str">
            <v>Ardagh Packaging Finance PLC-Ardagh Holdings USA Inc.</v>
          </cell>
          <cell r="AW312" t="str">
            <v>d</v>
          </cell>
        </row>
        <row r="313">
          <cell r="B313" t="str">
            <v>Sky Harbor Global Funds - U.S. Short Dur. H.Y. Fund - Class A - Cap Eur Hdg-A EUR HEDGED</v>
          </cell>
          <cell r="J313" t="str">
            <v>USD</v>
          </cell>
          <cell r="AA313">
            <v>2073249.3442259757</v>
          </cell>
          <cell r="AQ313" t="str">
            <v>32*</v>
          </cell>
          <cell r="AR313" t="str">
            <v>37*</v>
          </cell>
          <cell r="AS313" t="str">
            <v>26 &amp; 28*</v>
          </cell>
          <cell r="AT313">
            <v>0.002969717573466705</v>
          </cell>
          <cell r="AV313" t="str">
            <v>Ardagh Packaging Finance PLC-Ardagh MP Holdings USA Inc.</v>
          </cell>
          <cell r="AW313" t="str">
            <v>d</v>
          </cell>
        </row>
        <row r="314">
          <cell r="B314" t="str">
            <v>Sky Harbor Global Funds - U.S. Short Dur. H.Y. Fund - Class A - Cap Eur Hdg-A EUR HEDGED</v>
          </cell>
          <cell r="J314" t="str">
            <v>USD</v>
          </cell>
          <cell r="AA314">
            <v>2265933.2700587567</v>
          </cell>
          <cell r="AQ314" t="str">
            <v>32*</v>
          </cell>
          <cell r="AR314" t="str">
            <v>36*</v>
          </cell>
          <cell r="AS314" t="str">
            <v>26 &amp; 28*</v>
          </cell>
          <cell r="AT314">
            <v>0.003245717583915904</v>
          </cell>
          <cell r="AV314" t="str">
            <v>Asbury Automotive Group Inc.</v>
          </cell>
          <cell r="AW314" t="str">
            <v>d</v>
          </cell>
        </row>
        <row r="315">
          <cell r="B315" t="str">
            <v>Sky Harbor Global Funds - U.S. Short Dur. H.Y. Fund - Class A - Cap Eur Hdg-A EUR HEDGED</v>
          </cell>
          <cell r="J315" t="str">
            <v>USD</v>
          </cell>
          <cell r="AA315">
            <v>27777.103655878618</v>
          </cell>
          <cell r="AQ315" t="str">
            <v>32*</v>
          </cell>
          <cell r="AR315" t="str">
            <v>36*</v>
          </cell>
          <cell r="AS315" t="str">
            <v>26 &amp; 28*</v>
          </cell>
          <cell r="AT315">
            <v>3.9787859138412394E-05</v>
          </cell>
          <cell r="AV315" t="str">
            <v>Ashland Inc. [new]</v>
          </cell>
          <cell r="AW315" t="str">
            <v>d</v>
          </cell>
        </row>
        <row r="316">
          <cell r="B316" t="str">
            <v>Sky Harbor Global Funds - U.S. Short Dur. H.Y. Fund - Class A - Cap Eur Hdg-A EUR HEDGED</v>
          </cell>
          <cell r="J316" t="str">
            <v>USD</v>
          </cell>
          <cell r="AA316">
            <v>3513818.7028652397</v>
          </cell>
          <cell r="AQ316" t="str">
            <v>32*</v>
          </cell>
          <cell r="AR316" t="str">
            <v>36*</v>
          </cell>
          <cell r="AS316" t="str">
            <v>26 &amp; 28*</v>
          </cell>
          <cell r="AT316">
            <v>0.005033185796458405</v>
          </cell>
          <cell r="AV316" t="str">
            <v>Ashland Inc. [new]</v>
          </cell>
          <cell r="AW316" t="str">
            <v>d</v>
          </cell>
        </row>
        <row r="317">
          <cell r="B317" t="str">
            <v>Sky Harbor Global Funds - U.S. Short Dur. H.Y. Fund - Class A - Cap Eur Hdg-A EUR HEDGED</v>
          </cell>
          <cell r="J317" t="str">
            <v>USD</v>
          </cell>
          <cell r="AA317">
            <v>2083050.1458858256</v>
          </cell>
          <cell r="AQ317" t="str">
            <v>32*</v>
          </cell>
          <cell r="AR317" t="str">
            <v>36*</v>
          </cell>
          <cell r="AS317" t="str">
            <v>26 &amp; 28*</v>
          </cell>
          <cell r="AT317">
            <v>0.0029837562191338926</v>
          </cell>
          <cell r="AV317" t="str">
            <v>Avis Budget Car Rental LLC-Avis Budget Finance Inc.</v>
          </cell>
          <cell r="AW317" t="str">
            <v>d</v>
          </cell>
        </row>
        <row r="318">
          <cell r="B318" t="str">
            <v>Sky Harbor Global Funds - U.S. Short Dur. H.Y. Fund - Class A - Cap Eur Hdg-A EUR HEDGED</v>
          </cell>
          <cell r="J318" t="str">
            <v>USD</v>
          </cell>
          <cell r="AA318">
            <v>2396981.2134341085</v>
          </cell>
          <cell r="AQ318" t="str">
            <v>32*</v>
          </cell>
          <cell r="AR318" t="str">
            <v>36*</v>
          </cell>
          <cell r="AS318" t="str">
            <v>26 &amp; 28*</v>
          </cell>
          <cell r="AT318">
            <v>0.003433430355412642</v>
          </cell>
          <cell r="AV318" t="str">
            <v>Basic Energy Services Inc.</v>
          </cell>
          <cell r="AW318" t="str">
            <v>d</v>
          </cell>
        </row>
        <row r="319">
          <cell r="B319" t="str">
            <v>Sky Harbor Global Funds - U.S. Short Dur. H.Y. Fund - Class A - Cap Eur Hdg-A EUR HEDGED</v>
          </cell>
          <cell r="J319" t="str">
            <v>USD</v>
          </cell>
          <cell r="AA319">
            <v>1544402.4230257887</v>
          </cell>
          <cell r="AQ319" t="str">
            <v>32*</v>
          </cell>
          <cell r="AR319" t="str">
            <v>36*</v>
          </cell>
          <cell r="AS319" t="str">
            <v>26 &amp; 28*</v>
          </cell>
          <cell r="AT319">
            <v>0.0022121984646649145</v>
          </cell>
          <cell r="AV319" t="str">
            <v>Beazer Homes USA Inc.</v>
          </cell>
          <cell r="AW319" t="str">
            <v>d</v>
          </cell>
        </row>
        <row r="320">
          <cell r="B320" t="str">
            <v>Sky Harbor Global Funds - U.S. Short Dur. H.Y. Fund - Class A - Cap Eur Hdg-A EUR HEDGED</v>
          </cell>
          <cell r="J320" t="str">
            <v>USD</v>
          </cell>
          <cell r="AA320">
            <v>2577244.4900557324</v>
          </cell>
          <cell r="AQ320" t="str">
            <v>32*</v>
          </cell>
          <cell r="AR320" t="str">
            <v>37*</v>
          </cell>
          <cell r="AS320">
            <v>26</v>
          </cell>
          <cell r="AT320">
            <v>0.0036916390566114773</v>
          </cell>
          <cell r="AV320" t="str">
            <v>Beazer Homes USA Inc.</v>
          </cell>
          <cell r="AW320" t="str">
            <v>d</v>
          </cell>
        </row>
        <row r="321">
          <cell r="B321" t="str">
            <v>Sky Harbor Global Funds - U.S. Short Dur. H.Y. Fund - Class A - Cap Eur Hdg-A EUR HEDGED</v>
          </cell>
          <cell r="J321" t="str">
            <v>USD</v>
          </cell>
          <cell r="AA321">
            <v>2810397.519639854</v>
          </cell>
          <cell r="AQ321" t="str">
            <v>32*</v>
          </cell>
          <cell r="AR321" t="str">
            <v>36*</v>
          </cell>
          <cell r="AS321" t="str">
            <v>26 &amp; 28*</v>
          </cell>
          <cell r="AT321">
            <v>0.004025606917829573</v>
          </cell>
          <cell r="AV321" t="str">
            <v>Berry Plastics Corp.</v>
          </cell>
          <cell r="AW321" t="str">
            <v>d</v>
          </cell>
        </row>
        <row r="322">
          <cell r="B322" t="str">
            <v>Sky Harbor Global Funds - U.S. Short Dur. H.Y. Fund - Class A - Cap Eur Hdg-A EUR HEDGED</v>
          </cell>
          <cell r="J322" t="str">
            <v>USD</v>
          </cell>
          <cell r="AA322">
            <v>2220411.8324639043</v>
          </cell>
          <cell r="AQ322" t="str">
            <v>32*</v>
          </cell>
          <cell r="AR322" t="str">
            <v>36*</v>
          </cell>
          <cell r="AS322" t="str">
            <v>26 &amp; 28*</v>
          </cell>
          <cell r="AT322">
            <v>0.0031805127818155705</v>
          </cell>
          <cell r="AV322" t="str">
            <v>BlueLine Rental Finance Corp.-Volvo Construction Equipment Rentals LLC</v>
          </cell>
          <cell r="AW322" t="str">
            <v>d</v>
          </cell>
        </row>
        <row r="323">
          <cell r="B323" t="str">
            <v>Sky Harbor Global Funds - U.S. Short Dur. H.Y. Fund - Class A - Cap Eur Hdg-A EUR HEDGED</v>
          </cell>
          <cell r="J323" t="str">
            <v>USD</v>
          </cell>
          <cell r="AA323">
            <v>2625037.993012766</v>
          </cell>
          <cell r="AQ323" t="str">
            <v>32*</v>
          </cell>
          <cell r="AR323" t="str">
            <v>36*</v>
          </cell>
          <cell r="AS323" t="str">
            <v>26 &amp; 28*</v>
          </cell>
          <cell r="AT323">
            <v>0.003760098359890323</v>
          </cell>
          <cell r="AV323" t="str">
            <v>Bluescope Steel Finance Ltd.-Bluescope Steel Finance USA LLC</v>
          </cell>
          <cell r="AW323" t="str">
            <v>d</v>
          </cell>
        </row>
        <row r="324">
          <cell r="B324" t="str">
            <v>Sky Harbor Global Funds - U.S. Short Dur. H.Y. Fund - Class A - Cap Eur Hdg-A EUR HEDGED</v>
          </cell>
          <cell r="J324" t="str">
            <v>USD</v>
          </cell>
          <cell r="AA324">
            <v>2387777.7911949693</v>
          </cell>
          <cell r="AQ324" t="str">
            <v>32*</v>
          </cell>
          <cell r="AR324" t="str">
            <v>36*</v>
          </cell>
          <cell r="AS324" t="str">
            <v>26 &amp; 28*</v>
          </cell>
          <cell r="AT324">
            <v>0.003420247394648311</v>
          </cell>
          <cell r="AV324" t="str">
            <v>Boise Cascade Co.</v>
          </cell>
          <cell r="AW324" t="str">
            <v>d</v>
          </cell>
        </row>
        <row r="325">
          <cell r="B325" t="str">
            <v>Sky Harbor Global Funds - U.S. Short Dur. H.Y. Fund - Class A - Cap Eur Hdg-A EUR HEDGED</v>
          </cell>
          <cell r="J325" t="str">
            <v>USD</v>
          </cell>
          <cell r="AA325">
            <v>1350497.4182136352</v>
          </cell>
          <cell r="AQ325" t="str">
            <v>32*</v>
          </cell>
          <cell r="AR325" t="str">
            <v>36*</v>
          </cell>
          <cell r="AS325" t="str">
            <v>26 &amp; 28*</v>
          </cell>
          <cell r="AT325">
            <v>0.0019344493835051746</v>
          </cell>
          <cell r="AV325" t="str">
            <v>Bombardier Inc.</v>
          </cell>
          <cell r="AW325" t="str">
            <v>d</v>
          </cell>
        </row>
        <row r="326">
          <cell r="B326" t="str">
            <v>Sky Harbor Global Funds - U.S. Short Dur. H.Y. Fund - Class A - Cap Eur Hdg-A EUR HEDGED</v>
          </cell>
          <cell r="J326" t="str">
            <v>USD</v>
          </cell>
          <cell r="AA326">
            <v>1854720.2432508883</v>
          </cell>
          <cell r="AQ326" t="str">
            <v>32*</v>
          </cell>
          <cell r="AR326" t="str">
            <v>36*</v>
          </cell>
          <cell r="AS326" t="str">
            <v>26 &amp; 28*</v>
          </cell>
          <cell r="AT326">
            <v>0.002656696993821046</v>
          </cell>
          <cell r="AV326" t="str">
            <v>Bombardier Inc.</v>
          </cell>
          <cell r="AW326" t="str">
            <v>d</v>
          </cell>
        </row>
        <row r="327">
          <cell r="B327" t="str">
            <v>Sky Harbor Global Funds - U.S. Short Dur. H.Y. Fund - Class A - Cap Eur Hdg-A EUR HEDGED</v>
          </cell>
          <cell r="J327" t="str">
            <v>USD</v>
          </cell>
          <cell r="AA327">
            <v>3905795.8374530883</v>
          </cell>
          <cell r="AQ327" t="str">
            <v>32*</v>
          </cell>
          <cell r="AR327" t="str">
            <v>37*</v>
          </cell>
          <cell r="AS327" t="str">
            <v>26 &amp; 28*</v>
          </cell>
          <cell r="AT327">
            <v>0.00559465293895363</v>
          </cell>
          <cell r="AV327" t="str">
            <v>Boyd Gaming Corp.</v>
          </cell>
          <cell r="AW327" t="str">
            <v>d</v>
          </cell>
        </row>
        <row r="328">
          <cell r="B328" t="str">
            <v>Sky Harbor Global Funds - U.S. Short Dur. H.Y. Fund - Class A - Cap Eur Hdg-A EUR HEDGED</v>
          </cell>
          <cell r="J328" t="str">
            <v>USD</v>
          </cell>
          <cell r="AA328">
            <v>2564931.4999467614</v>
          </cell>
          <cell r="AQ328" t="str">
            <v>32*</v>
          </cell>
          <cell r="AR328" t="str">
            <v>36*</v>
          </cell>
          <cell r="AS328" t="str">
            <v>26 &amp; 28*</v>
          </cell>
          <cell r="AT328">
            <v>0.003674001958010496</v>
          </cell>
          <cell r="AV328" t="str">
            <v>Breitburn Energy Partners L.P.-Breitburn Finance Corp.</v>
          </cell>
          <cell r="AW328" t="str">
            <v>d</v>
          </cell>
        </row>
        <row r="329">
          <cell r="B329" t="str">
            <v>Sky Harbor Global Funds - U.S. Short Dur. H.Y. Fund - Class A - Cap Eur Hdg-A EUR HEDGED</v>
          </cell>
          <cell r="J329" t="str">
            <v>USD</v>
          </cell>
          <cell r="AA329">
            <v>4188667.1960071935</v>
          </cell>
          <cell r="AQ329" t="str">
            <v>32*</v>
          </cell>
          <cell r="AR329" t="str">
            <v>36*</v>
          </cell>
          <cell r="AS329" t="str">
            <v>26 &amp; 27*</v>
          </cell>
          <cell r="AT329">
            <v>0.005999837219787034</v>
          </cell>
          <cell r="AV329" t="str">
            <v>Cablevision Systems Corp.</v>
          </cell>
          <cell r="AW329" t="str">
            <v>d</v>
          </cell>
        </row>
        <row r="330">
          <cell r="B330" t="str">
            <v>Sky Harbor Global Funds - U.S. Short Dur. H.Y. Fund - Class A - Cap Eur Hdg-A EUR HEDGED</v>
          </cell>
          <cell r="J330" t="str">
            <v>USD</v>
          </cell>
          <cell r="AA330">
            <v>2198810.8973196</v>
          </cell>
          <cell r="AQ330" t="str">
            <v>32*</v>
          </cell>
          <cell r="AR330" t="str">
            <v>36*</v>
          </cell>
          <cell r="AS330" t="str">
            <v>26 &amp; 28*</v>
          </cell>
          <cell r="AT330">
            <v>0.003149571652192156</v>
          </cell>
          <cell r="AV330" t="str">
            <v>Calfrac Holdings L.P.</v>
          </cell>
          <cell r="AW330" t="str">
            <v>d</v>
          </cell>
        </row>
        <row r="331">
          <cell r="B331" t="str">
            <v>Sky Harbor Global Funds - U.S. Short Dur. H.Y. Fund - Class A - Cap Eur Hdg-A EUR HEDGED</v>
          </cell>
          <cell r="J331" t="str">
            <v>USD</v>
          </cell>
          <cell r="AA331">
            <v>3749174.4496695343</v>
          </cell>
          <cell r="AQ331" t="str">
            <v>32*</v>
          </cell>
          <cell r="AR331" t="str">
            <v>36*</v>
          </cell>
          <cell r="AS331" t="str">
            <v>26 &amp; 28*</v>
          </cell>
          <cell r="AT331">
            <v>0.005370308824736528</v>
          </cell>
          <cell r="AV331" t="str">
            <v>Calumet Specialty Products Partners L.P.-Calumet Finance Corp.</v>
          </cell>
          <cell r="AW331" t="str">
            <v>d</v>
          </cell>
        </row>
        <row r="332">
          <cell r="B332" t="str">
            <v>Sky Harbor Global Funds - U.S. Short Dur. H.Y. Fund - Class A - Cap Eur Hdg-A EUR HEDGED</v>
          </cell>
          <cell r="J332" t="str">
            <v>USD</v>
          </cell>
          <cell r="AA332">
            <v>3629730.301632809</v>
          </cell>
          <cell r="AQ332" t="str">
            <v>32*</v>
          </cell>
          <cell r="AR332" t="str">
            <v>36*</v>
          </cell>
          <cell r="AS332" t="str">
            <v>26 &amp; 28*</v>
          </cell>
          <cell r="AT332">
            <v>0.005199217302889285</v>
          </cell>
          <cell r="AV332" t="str">
            <v>Carrizo Oil &amp; Gas Inc.</v>
          </cell>
          <cell r="AW332" t="str">
            <v>d</v>
          </cell>
        </row>
        <row r="333">
          <cell r="B333" t="str">
            <v>Sky Harbor Global Funds - U.S. Short Dur. H.Y. Fund - Class A - Cap Eur Hdg-A EUR HEDGED</v>
          </cell>
          <cell r="J333" t="str">
            <v>USD</v>
          </cell>
          <cell r="AA333">
            <v>2184330.072633532</v>
          </cell>
          <cell r="AQ333" t="str">
            <v>32*</v>
          </cell>
          <cell r="AR333" t="str">
            <v>36*</v>
          </cell>
          <cell r="AS333" t="str">
            <v>26 &amp; 28*</v>
          </cell>
          <cell r="AT333">
            <v>0.003128829352348544</v>
          </cell>
          <cell r="AV333" t="str">
            <v>Cascades Inc.</v>
          </cell>
          <cell r="AW333" t="str">
            <v>d</v>
          </cell>
        </row>
        <row r="334">
          <cell r="B334" t="str">
            <v>Sky Harbor Global Funds - U.S. Short Dur. H.Y. Fund - Class A - Cap Eur Hdg-A EUR HEDGED</v>
          </cell>
          <cell r="J334" t="str">
            <v>USD</v>
          </cell>
          <cell r="AA334">
            <v>2914558.1623499678</v>
          </cell>
          <cell r="AQ334" t="str">
            <v>32*</v>
          </cell>
          <cell r="AR334" t="str">
            <v>37*</v>
          </cell>
          <cell r="AS334" t="str">
            <v>26 &amp; 28*</v>
          </cell>
          <cell r="AT334">
            <v>0.004174806381937107</v>
          </cell>
          <cell r="AV334" t="str">
            <v>Casella Waste Systems Inc.</v>
          </cell>
          <cell r="AW334" t="str">
            <v>d</v>
          </cell>
        </row>
        <row r="335">
          <cell r="B335" t="str">
            <v>Sky Harbor Global Funds - U.S. Short Dur. H.Y. Fund - Class A - Cap Eur Hdg-A EUR HEDGED</v>
          </cell>
          <cell r="J335" t="str">
            <v>USD</v>
          </cell>
          <cell r="AA335">
            <v>2543729.10459375</v>
          </cell>
          <cell r="AQ335" t="str">
            <v>32*</v>
          </cell>
          <cell r="AR335" t="str">
            <v>36*</v>
          </cell>
          <cell r="AS335" t="str">
            <v>26 &amp; 28*</v>
          </cell>
          <cell r="AT335">
            <v>0.003643631695863888</v>
          </cell>
          <cell r="AV335" t="str">
            <v>CCO Holdings LLC-CCO Holdings Capital Corp.</v>
          </cell>
          <cell r="AW335" t="str">
            <v>d</v>
          </cell>
        </row>
        <row r="336">
          <cell r="B336" t="str">
            <v>Sky Harbor Global Funds - U.S. Short Dur. H.Y. Fund - Class A - Cap Eur Hdg-A EUR HEDGED</v>
          </cell>
          <cell r="J336" t="str">
            <v>USD</v>
          </cell>
          <cell r="AA336">
            <v>2749136.711376574</v>
          </cell>
          <cell r="AQ336" t="str">
            <v>32*</v>
          </cell>
          <cell r="AR336" t="str">
            <v>36*</v>
          </cell>
          <cell r="AS336" t="str">
            <v>26 &amp; 28*</v>
          </cell>
          <cell r="AT336">
            <v>0.00393785707752652</v>
          </cell>
          <cell r="AV336" t="str">
            <v>CCO Holdings LLC-CCO Holdings Capital Corp.</v>
          </cell>
          <cell r="AW336" t="str">
            <v>d</v>
          </cell>
        </row>
        <row r="337">
          <cell r="B337" t="str">
            <v>Sky Harbor Global Funds - U.S. Short Dur. H.Y. Fund - Class A - Cap Eur Hdg-A EUR HEDGED</v>
          </cell>
          <cell r="J337" t="str">
            <v>USD</v>
          </cell>
          <cell r="AA337">
            <v>1257421.2498646737</v>
          </cell>
          <cell r="AQ337" t="str">
            <v>32*</v>
          </cell>
          <cell r="AR337" t="str">
            <v>36*</v>
          </cell>
          <cell r="AS337" t="str">
            <v>26 &amp; 28*</v>
          </cell>
          <cell r="AT337">
            <v>0.0018011272948781306</v>
          </cell>
          <cell r="AV337" t="str">
            <v>CCO Holdings LLC-CCO Holdings Capital Corp.</v>
          </cell>
          <cell r="AW337" t="str">
            <v>d</v>
          </cell>
        </row>
        <row r="338">
          <cell r="B338" t="str">
            <v>Sky Harbor Global Funds - U.S. Short Dur. H.Y. Fund - Class A - Cap Eur Hdg-A EUR HEDGED</v>
          </cell>
          <cell r="J338" t="str">
            <v>USD</v>
          </cell>
          <cell r="AA338">
            <v>2714818.1894542887</v>
          </cell>
          <cell r="AQ338" t="str">
            <v>32*</v>
          </cell>
          <cell r="AR338" t="str">
            <v>36*</v>
          </cell>
          <cell r="AS338" t="str">
            <v>26 &amp; 28*</v>
          </cell>
          <cell r="AT338">
            <v>0.0038886993059676625</v>
          </cell>
          <cell r="AV338" t="str">
            <v>CEMEX España S.A. [Luxembourg Branch]</v>
          </cell>
          <cell r="AW338" t="str">
            <v>d</v>
          </cell>
        </row>
        <row r="339">
          <cell r="B339" t="str">
            <v>Sky Harbor Global Funds - U.S. Short Dur. H.Y. Fund - Class A - Cap Eur Hdg-A EUR HEDGED</v>
          </cell>
          <cell r="J339" t="str">
            <v>USD</v>
          </cell>
          <cell r="AA339">
            <v>4299108.279452126</v>
          </cell>
          <cell r="AQ339" t="str">
            <v>32*</v>
          </cell>
          <cell r="AR339" t="str">
            <v>36*</v>
          </cell>
          <cell r="AS339">
            <v>26</v>
          </cell>
          <cell r="AT339">
            <v>0.0061580327727013716</v>
          </cell>
          <cell r="AV339" t="str">
            <v>Cemex S.A.B. de C.V.</v>
          </cell>
          <cell r="AW339" t="str">
            <v>d</v>
          </cell>
        </row>
        <row r="340">
          <cell r="B340" t="str">
            <v>Sky Harbor Global Funds - U.S. Short Dur. H.Y. Fund - Class A - Cap Eur Hdg-A EUR HEDGED</v>
          </cell>
          <cell r="J340" t="str">
            <v>USD</v>
          </cell>
          <cell r="AA340">
            <v>3799226.5726871053</v>
          </cell>
          <cell r="AQ340" t="str">
            <v>32*</v>
          </cell>
          <cell r="AR340" t="str">
            <v>36*</v>
          </cell>
          <cell r="AS340" t="str">
            <v>26 &amp; 27*</v>
          </cell>
          <cell r="AT340">
            <v>0.005442003370174859</v>
          </cell>
          <cell r="AV340" t="str">
            <v>Centene Corp.</v>
          </cell>
          <cell r="AW340" t="str">
            <v>d</v>
          </cell>
        </row>
        <row r="341">
          <cell r="B341" t="str">
            <v>Sky Harbor Global Funds - U.S. Short Dur. H.Y. Fund - Class A - Cap Eur Hdg-A EUR HEDGED</v>
          </cell>
          <cell r="J341" t="str">
            <v>USD</v>
          </cell>
          <cell r="AA341">
            <v>2895989.953532891</v>
          </cell>
          <cell r="AQ341" t="str">
            <v>32*</v>
          </cell>
          <cell r="AR341" t="str">
            <v>36*</v>
          </cell>
          <cell r="AS341" t="str">
            <v>26 &amp; 27*</v>
          </cell>
          <cell r="AT341">
            <v>0.004148209322502146</v>
          </cell>
          <cell r="AV341" t="str">
            <v>CenturyLink Inc.</v>
          </cell>
          <cell r="AW341" t="str">
            <v>d</v>
          </cell>
        </row>
        <row r="342">
          <cell r="B342" t="str">
            <v>Sky Harbor Global Funds - U.S. Short Dur. H.Y. Fund - Class A - Cap Eur Hdg-A EUR HEDGED</v>
          </cell>
          <cell r="J342" t="str">
            <v>USD</v>
          </cell>
          <cell r="AA342">
            <v>1221532.910933666</v>
          </cell>
          <cell r="AQ342" t="str">
            <v>32*</v>
          </cell>
          <cell r="AR342" t="str">
            <v>36*</v>
          </cell>
          <cell r="AS342" t="str">
            <v>26 &amp; 28*</v>
          </cell>
          <cell r="AT342">
            <v>0.0017497209210607387</v>
          </cell>
          <cell r="AV342" t="str">
            <v>Chaparral Energy Inc.</v>
          </cell>
          <cell r="AW342" t="str">
            <v>d</v>
          </cell>
        </row>
        <row r="343">
          <cell r="B343" t="str">
            <v>Sky Harbor Global Funds - U.S. Short Dur. H.Y. Fund - Class A - Cap Eur Hdg-A EUR HEDGED</v>
          </cell>
          <cell r="J343" t="str">
            <v>USD</v>
          </cell>
          <cell r="AA343">
            <v>1666656.1722360265</v>
          </cell>
          <cell r="AQ343" t="str">
            <v>32*</v>
          </cell>
          <cell r="AR343" t="str">
            <v>36*</v>
          </cell>
          <cell r="AS343" t="str">
            <v>26 &amp; 28*</v>
          </cell>
          <cell r="AT343">
            <v>0.0023873144527456337</v>
          </cell>
          <cell r="AV343" t="str">
            <v>Chaparral Energy Inc.</v>
          </cell>
          <cell r="AW343" t="str">
            <v>d</v>
          </cell>
        </row>
        <row r="344">
          <cell r="B344" t="str">
            <v>Sky Harbor Global Funds - U.S. Short Dur. H.Y. Fund - Class A - Cap Eur Hdg-A EUR HEDGED</v>
          </cell>
          <cell r="J344" t="str">
            <v>USD</v>
          </cell>
          <cell r="AA344">
            <v>1276525.5427762116</v>
          </cell>
          <cell r="AQ344" t="str">
            <v>32*</v>
          </cell>
          <cell r="AR344" t="str">
            <v>37*</v>
          </cell>
          <cell r="AS344" t="str">
            <v>26 &amp; 28*</v>
          </cell>
          <cell r="AT344">
            <v>0.0018284922399321615</v>
          </cell>
          <cell r="AV344" t="str">
            <v>Chassix Holdings Inc.</v>
          </cell>
          <cell r="AW344" t="str">
            <v>d</v>
          </cell>
        </row>
        <row r="345">
          <cell r="B345" t="str">
            <v>Sky Harbor Global Funds - U.S. Short Dur. H.Y. Fund - Class A - Cap Eur Hdg-A EUR HEDGED</v>
          </cell>
          <cell r="J345" t="str">
            <v>USD</v>
          </cell>
          <cell r="AA345">
            <v>1872737.0800550147</v>
          </cell>
          <cell r="AQ345" t="str">
            <v>32*</v>
          </cell>
          <cell r="AR345" t="str">
            <v>36*</v>
          </cell>
          <cell r="AS345" t="str">
            <v>26 &amp; 28*</v>
          </cell>
          <cell r="AT345">
            <v>0.002682504269257793</v>
          </cell>
          <cell r="AV345" t="str">
            <v>Chassix Inc.</v>
          </cell>
          <cell r="AW345" t="str">
            <v>d</v>
          </cell>
        </row>
        <row r="346">
          <cell r="B346" t="str">
            <v>Sky Harbor Global Funds - U.S. Short Dur. H.Y. Fund - Class A - Cap Eur Hdg-A EUR HEDGED</v>
          </cell>
          <cell r="J346" t="str">
            <v>USD</v>
          </cell>
          <cell r="AA346">
            <v>1915190.532973581</v>
          </cell>
          <cell r="AQ346" t="str">
            <v>32*</v>
          </cell>
          <cell r="AR346" t="str">
            <v>36*</v>
          </cell>
          <cell r="AS346" t="str">
            <v>26 &amp; 27*</v>
          </cell>
          <cell r="AT346">
            <v>0.0027433144971918946</v>
          </cell>
          <cell r="AV346" t="str">
            <v>Chesapeake Energy Corp.</v>
          </cell>
          <cell r="AW346" t="str">
            <v>d</v>
          </cell>
        </row>
        <row r="347">
          <cell r="B347" t="str">
            <v>Sky Harbor Global Funds - U.S. Short Dur. H.Y. Fund - Class A - Cap Eur Hdg-A EUR HEDGED</v>
          </cell>
          <cell r="J347" t="str">
            <v>USD</v>
          </cell>
          <cell r="AA347">
            <v>1450069.7046325072</v>
          </cell>
          <cell r="AQ347" t="str">
            <v>32*</v>
          </cell>
          <cell r="AR347" t="str">
            <v>36*</v>
          </cell>
          <cell r="AS347">
            <v>26</v>
          </cell>
          <cell r="AT347">
            <v>0.002077076496655803</v>
          </cell>
          <cell r="AV347" t="str">
            <v>Chesapeake Energy Corp.</v>
          </cell>
          <cell r="AW347" t="str">
            <v>d</v>
          </cell>
        </row>
        <row r="348">
          <cell r="B348" t="str">
            <v>Sky Harbor Global Funds - U.S. Short Dur. H.Y. Fund - Class A - Cap Eur Hdg-A EUR HEDGED</v>
          </cell>
          <cell r="J348" t="str">
            <v>USD</v>
          </cell>
          <cell r="AA348">
            <v>2020393.714206954</v>
          </cell>
          <cell r="AQ348" t="str">
            <v>32*</v>
          </cell>
          <cell r="AR348" t="str">
            <v>37*</v>
          </cell>
          <cell r="AS348" t="str">
            <v>26 &amp; 28*</v>
          </cell>
          <cell r="AT348">
            <v>0.0028940072910728885</v>
          </cell>
          <cell r="AV348" t="str">
            <v>Chinos Intermediate Holdings A, Inc.</v>
          </cell>
          <cell r="AW348" t="str">
            <v>d</v>
          </cell>
        </row>
        <row r="349">
          <cell r="B349" t="str">
            <v>Sky Harbor Global Funds - U.S. Short Dur. H.Y. Fund - Class A - Cap Eur Hdg-A EUR HEDGED</v>
          </cell>
          <cell r="J349" t="str">
            <v>USD</v>
          </cell>
          <cell r="AA349">
            <v>4698644.184716001</v>
          </cell>
          <cell r="AQ349" t="str">
            <v>32*</v>
          </cell>
          <cell r="AR349" t="str">
            <v>36*</v>
          </cell>
          <cell r="AS349" t="str">
            <v>26 &amp; 28*</v>
          </cell>
          <cell r="AT349">
            <v>0.006730327080859482</v>
          </cell>
          <cell r="AV349" t="str">
            <v>Chrysler Group LLC-CGCO-Issuer Inc.</v>
          </cell>
          <cell r="AW349" t="str">
            <v>d</v>
          </cell>
        </row>
        <row r="350">
          <cell r="B350" t="str">
            <v>Sky Harbor Global Funds - U.S. Short Dur. H.Y. Fund - Class A - Cap Eur Hdg-A EUR HEDGED</v>
          </cell>
          <cell r="J350" t="str">
            <v>USD</v>
          </cell>
          <cell r="AA350">
            <v>1352513.4855297857</v>
          </cell>
          <cell r="AQ350" t="str">
            <v>32*</v>
          </cell>
          <cell r="AR350" t="str">
            <v>36*</v>
          </cell>
          <cell r="AS350" t="str">
            <v>26 &amp; 28*</v>
          </cell>
          <cell r="AT350">
            <v>0.0019373371936736612</v>
          </cell>
          <cell r="AV350" t="str">
            <v>Chrysler Group LLC-CGCO-Issuer Inc.</v>
          </cell>
          <cell r="AW350" t="str">
            <v>d</v>
          </cell>
        </row>
        <row r="351">
          <cell r="B351" t="str">
            <v>Sky Harbor Global Funds - U.S. Short Dur. H.Y. Fund - Class A - Cap Eur Hdg-A EUR HEDGED</v>
          </cell>
          <cell r="J351" t="str">
            <v>USD</v>
          </cell>
          <cell r="AA351">
            <v>3838922.7470155004</v>
          </cell>
          <cell r="AQ351" t="str">
            <v>32*</v>
          </cell>
          <cell r="AR351" t="str">
            <v>36*</v>
          </cell>
          <cell r="AS351" t="str">
            <v>26 &amp; 28*</v>
          </cell>
          <cell r="AT351">
            <v>0.005498864078623048</v>
          </cell>
          <cell r="AV351" t="str">
            <v>CHS - Community Health Systems Inc.</v>
          </cell>
          <cell r="AW351" t="str">
            <v>d</v>
          </cell>
        </row>
        <row r="352">
          <cell r="B352" t="str">
            <v>Sky Harbor Global Funds - U.S. Short Dur. H.Y. Fund - Class A - Cap Eur Hdg-A EUR HEDGED</v>
          </cell>
          <cell r="J352" t="str">
            <v>USD</v>
          </cell>
          <cell r="AA352">
            <v>1635177.5275882112</v>
          </cell>
          <cell r="AQ352" t="str">
            <v>32*</v>
          </cell>
          <cell r="AR352" t="str">
            <v>37*</v>
          </cell>
          <cell r="AS352" t="str">
            <v>26 &amp; 27*</v>
          </cell>
          <cell r="AT352">
            <v>0.002342224514837354</v>
          </cell>
          <cell r="AV352" t="str">
            <v>Cincinnati Bell Inc.</v>
          </cell>
          <cell r="AW352" t="str">
            <v>d</v>
          </cell>
        </row>
        <row r="353">
          <cell r="B353" t="str">
            <v>Sky Harbor Global Funds - U.S. Short Dur. H.Y. Fund - Class A - Cap Eur Hdg-A EUR HEDGED</v>
          </cell>
          <cell r="J353" t="str">
            <v>USD</v>
          </cell>
          <cell r="AA353">
            <v>1972343.9397120345</v>
          </cell>
          <cell r="AQ353" t="str">
            <v>33*</v>
          </cell>
          <cell r="AR353" t="str">
            <v>36*</v>
          </cell>
          <cell r="AS353" t="str">
            <v>26 &amp; 28*</v>
          </cell>
          <cell r="AT353">
            <v>0.002825180905034914</v>
          </cell>
          <cell r="AV353" t="str">
            <v>CIT Group Inc. [New]</v>
          </cell>
          <cell r="AW353" t="str">
            <v>b</v>
          </cell>
        </row>
        <row r="354">
          <cell r="B354" t="str">
            <v>Sky Harbor Global Funds - U.S. Short Dur. H.Y. Fund - Class A - Cap Eur Hdg-A EUR HEDGED</v>
          </cell>
          <cell r="J354" t="str">
            <v>USD</v>
          </cell>
          <cell r="AA354">
            <v>5084491.754909539</v>
          </cell>
          <cell r="AQ354" t="str">
            <v>33*</v>
          </cell>
          <cell r="AR354" t="str">
            <v>36*</v>
          </cell>
          <cell r="AS354" t="str">
            <v>26 &amp; 27*</v>
          </cell>
          <cell r="AT354">
            <v>0.007283014249469666</v>
          </cell>
          <cell r="AV354" t="str">
            <v>CIT Group Inc. [New]</v>
          </cell>
          <cell r="AW354" t="str">
            <v>b</v>
          </cell>
        </row>
        <row r="355">
          <cell r="B355" t="str">
            <v>Sky Harbor Global Funds - U.S. Short Dur. H.Y. Fund - Class A - Cap Eur Hdg-A EUR HEDGED</v>
          </cell>
          <cell r="J355" t="str">
            <v>USD</v>
          </cell>
          <cell r="AA355">
            <v>3450148.106752523</v>
          </cell>
          <cell r="AQ355" t="str">
            <v>32*</v>
          </cell>
          <cell r="AR355" t="str">
            <v>36*</v>
          </cell>
          <cell r="AS355" t="str">
            <v>26 &amp; 28*</v>
          </cell>
          <cell r="AT355">
            <v>0.0049419841816041015</v>
          </cell>
          <cell r="AV355" t="str">
            <v>Claire's Stores Inc.</v>
          </cell>
          <cell r="AW355" t="str">
            <v>d</v>
          </cell>
        </row>
        <row r="356">
          <cell r="B356" t="str">
            <v>Sky Harbor Global Funds - U.S. Short Dur. H.Y. Fund - Class A - Cap Eur Hdg-A EUR HEDGED</v>
          </cell>
          <cell r="J356" t="str">
            <v>USD</v>
          </cell>
          <cell r="AA356">
            <v>1403015.263690263</v>
          </cell>
          <cell r="AQ356" t="str">
            <v>32*</v>
          </cell>
          <cell r="AR356" t="str">
            <v>36*</v>
          </cell>
          <cell r="AS356" t="str">
            <v>26 &amp; 27*</v>
          </cell>
          <cell r="AT356">
            <v>0.002009675824100422</v>
          </cell>
          <cell r="AV356" t="str">
            <v>Cloud Peak Energy Resources LLC-CPE Finance Corp.</v>
          </cell>
          <cell r="AW356" t="str">
            <v>d</v>
          </cell>
        </row>
        <row r="357">
          <cell r="B357" t="str">
            <v>Sky Harbor Global Funds - U.S. Short Dur. H.Y. Fund - Class A - Cap Eur Hdg-A EUR HEDGED</v>
          </cell>
          <cell r="J357" t="str">
            <v>USD</v>
          </cell>
          <cell r="AA357">
            <v>376699.7137643953</v>
          </cell>
          <cell r="AQ357" t="str">
            <v>32*</v>
          </cell>
          <cell r="AR357" t="str">
            <v>36*</v>
          </cell>
          <cell r="AS357" t="str">
            <v>26 &amp; 28*</v>
          </cell>
          <cell r="AT357">
            <v>0.0005395838001837898</v>
          </cell>
          <cell r="AV357" t="str">
            <v>CNH Capital LLC</v>
          </cell>
          <cell r="AW357" t="str">
            <v>d</v>
          </cell>
        </row>
        <row r="358">
          <cell r="B358" t="str">
            <v>Sky Harbor Global Funds - U.S. Short Dur. H.Y. Fund - Class A - Cap Eur Hdg-A EUR HEDGED</v>
          </cell>
          <cell r="J358" t="str">
            <v>USD</v>
          </cell>
          <cell r="AA358">
            <v>1969424.595096888</v>
          </cell>
          <cell r="AQ358" t="str">
            <v>32*</v>
          </cell>
          <cell r="AR358" t="str">
            <v>36*</v>
          </cell>
          <cell r="AS358" t="str">
            <v>26 &amp; 28*</v>
          </cell>
          <cell r="AT358">
            <v>0.002820999242549043</v>
          </cell>
          <cell r="AV358" t="str">
            <v>CNH Capital LLC</v>
          </cell>
          <cell r="AW358" t="str">
            <v>d</v>
          </cell>
        </row>
        <row r="359">
          <cell r="B359" t="str">
            <v>Sky Harbor Global Funds - U.S. Short Dur. H.Y. Fund - Class A - Cap Eur Hdg-A EUR HEDGED</v>
          </cell>
          <cell r="J359" t="str">
            <v>USD</v>
          </cell>
          <cell r="AA359">
            <v>2221388.796480258</v>
          </cell>
          <cell r="AQ359" t="str">
            <v>32*</v>
          </cell>
          <cell r="AR359" t="str">
            <v>36*</v>
          </cell>
          <cell r="AS359" t="str">
            <v>26 &amp; 28*</v>
          </cell>
          <cell r="AT359">
            <v>0.0031819121828167525</v>
          </cell>
          <cell r="AV359" t="str">
            <v>CNH Capital LLC</v>
          </cell>
          <cell r="AW359" t="str">
            <v>d</v>
          </cell>
        </row>
        <row r="360">
          <cell r="B360" t="str">
            <v>Sky Harbor Global Funds - U.S. Short Dur. H.Y. Fund - Class A - Cap Eur Hdg-A EUR HEDGED</v>
          </cell>
          <cell r="J360" t="str">
            <v>USD</v>
          </cell>
          <cell r="AA360">
            <v>1642626.7772073965</v>
          </cell>
          <cell r="AQ360" t="str">
            <v>32*</v>
          </cell>
          <cell r="AR360" t="str">
            <v>36*</v>
          </cell>
          <cell r="AS360" t="str">
            <v>26 &amp; 28*</v>
          </cell>
          <cell r="AT360">
            <v>0.0023528948027913064</v>
          </cell>
          <cell r="AV360" t="str">
            <v>CNH Capital LLC</v>
          </cell>
          <cell r="AW360" t="str">
            <v>d</v>
          </cell>
        </row>
        <row r="361">
          <cell r="B361" t="str">
            <v>Sky Harbor Global Funds - U.S. Short Dur. H.Y. Fund - Class A - Cap Eur Hdg-A EUR HEDGED</v>
          </cell>
          <cell r="J361" t="str">
            <v>USD</v>
          </cell>
          <cell r="AA361">
            <v>1925925.53446868</v>
          </cell>
          <cell r="AQ361" t="str">
            <v>32*</v>
          </cell>
          <cell r="AR361" t="str">
            <v>36*</v>
          </cell>
          <cell r="AS361" t="str">
            <v>26 &amp; 27*</v>
          </cell>
          <cell r="AT361">
            <v>0.002758691288545994</v>
          </cell>
          <cell r="AV361" t="str">
            <v>Commercial Metals Co.</v>
          </cell>
          <cell r="AW361" t="str">
            <v>d</v>
          </cell>
        </row>
        <row r="362">
          <cell r="B362" t="str">
            <v>Sky Harbor Global Funds - U.S. Short Dur. H.Y. Fund - Class A - Cap Eur Hdg-A EUR HEDGED</v>
          </cell>
          <cell r="J362" t="str">
            <v>USD</v>
          </cell>
          <cell r="AA362">
            <v>155280.87159565507</v>
          </cell>
          <cell r="AQ362" t="str">
            <v>32*</v>
          </cell>
          <cell r="AR362" t="str">
            <v>36*</v>
          </cell>
          <cell r="AS362">
            <v>26</v>
          </cell>
          <cell r="AT362">
            <v>0.00022242396192485246</v>
          </cell>
          <cell r="AV362" t="str">
            <v>Commercial Metals Co.</v>
          </cell>
          <cell r="AW362" t="str">
            <v>d</v>
          </cell>
        </row>
        <row r="363">
          <cell r="B363" t="str">
            <v>Sky Harbor Global Funds - U.S. Short Dur. H.Y. Fund - Class A - Cap Eur Hdg-A EUR HEDGED</v>
          </cell>
          <cell r="J363" t="str">
            <v>USD</v>
          </cell>
          <cell r="AA363">
            <v>1486378.1657298</v>
          </cell>
          <cell r="AQ363" t="str">
            <v>32*</v>
          </cell>
          <cell r="AR363" t="str">
            <v>36*</v>
          </cell>
          <cell r="AS363" t="str">
            <v>26 &amp; 27*</v>
          </cell>
          <cell r="AT363">
            <v>0.0021290846524941055</v>
          </cell>
          <cell r="AV363" t="str">
            <v>CHS - Community Health Systems Inc.</v>
          </cell>
          <cell r="AW363" t="str">
            <v>d</v>
          </cell>
        </row>
        <row r="364">
          <cell r="B364" t="str">
            <v>Sky Harbor Global Funds - U.S. Short Dur. H.Y. Fund - Class A - Cap Eur Hdg-A EUR HEDGED</v>
          </cell>
          <cell r="J364" t="str">
            <v>USD</v>
          </cell>
          <cell r="AA364">
            <v>1619304.9056099905</v>
          </cell>
          <cell r="AQ364" t="str">
            <v>32*</v>
          </cell>
          <cell r="AR364" t="str">
            <v>36*</v>
          </cell>
          <cell r="AS364" t="str">
            <v>26 &amp; 27*</v>
          </cell>
          <cell r="AT364">
            <v>0.0023194886077661696</v>
          </cell>
          <cell r="AV364" t="str">
            <v>Comstock Resources Inc.</v>
          </cell>
          <cell r="AW364" t="str">
            <v>d</v>
          </cell>
        </row>
        <row r="365">
          <cell r="B365" t="str">
            <v>Sky Harbor Global Funds - U.S. Short Dur. H.Y. Fund - Class A - Cap Eur Hdg-A EUR HEDGED</v>
          </cell>
          <cell r="J365" t="str">
            <v>USD</v>
          </cell>
          <cell r="AA365">
            <v>2543076.521256306</v>
          </cell>
          <cell r="AQ365" t="str">
            <v>32*</v>
          </cell>
          <cell r="AR365" t="str">
            <v>36*</v>
          </cell>
          <cell r="AS365" t="str">
            <v>26 &amp; 27*</v>
          </cell>
          <cell r="AT365">
            <v>0.00364269693699817</v>
          </cell>
          <cell r="AV365" t="str">
            <v>Comstock Resources Inc.</v>
          </cell>
          <cell r="AW365" t="str">
            <v>d</v>
          </cell>
        </row>
        <row r="366">
          <cell r="B366" t="str">
            <v>Sky Harbor Global Funds - U.S. Short Dur. H.Y. Fund - Class A - Cap Eur Hdg-A EUR HEDGED</v>
          </cell>
          <cell r="J366" t="str">
            <v>USD</v>
          </cell>
          <cell r="AA366">
            <v>1491764.9497250987</v>
          </cell>
          <cell r="AQ366" t="str">
            <v>32*</v>
          </cell>
          <cell r="AR366" t="str">
            <v>35*</v>
          </cell>
          <cell r="AS366" t="str">
            <v>26 &amp; 28*</v>
          </cell>
          <cell r="AT366">
            <v>0.0021368006694507053</v>
          </cell>
          <cell r="AV366" t="str">
            <v>Continental Airlines Pass Through Trust 2009-1A</v>
          </cell>
          <cell r="AW366" t="str">
            <v>d</v>
          </cell>
        </row>
        <row r="367">
          <cell r="B367" t="str">
            <v>Sky Harbor Global Funds - U.S. Short Dur. H.Y. Fund - Class A - Cap Eur Hdg-A EUR HEDGED</v>
          </cell>
          <cell r="J367" t="str">
            <v>USD</v>
          </cell>
          <cell r="AA367">
            <v>2045758.793734029</v>
          </cell>
          <cell r="AQ367" t="str">
            <v>32*</v>
          </cell>
          <cell r="AR367" t="str">
            <v>36*</v>
          </cell>
          <cell r="AS367">
            <v>26</v>
          </cell>
          <cell r="AT367">
            <v>0.0029303401724186475</v>
          </cell>
          <cell r="AV367" t="str">
            <v>ConvaTec Healthcare E.S.A.</v>
          </cell>
          <cell r="AW367" t="str">
            <v>d</v>
          </cell>
        </row>
        <row r="368">
          <cell r="B368" t="str">
            <v>Sky Harbor Global Funds - U.S. Short Dur. H.Y. Fund - Class A - Cap Eur Hdg-A EUR HEDGED</v>
          </cell>
          <cell r="J368" t="str">
            <v>USD</v>
          </cell>
          <cell r="AA368">
            <v>4133172.723184327</v>
          </cell>
          <cell r="AQ368" t="str">
            <v>32*</v>
          </cell>
          <cell r="AR368" t="str">
            <v>36*</v>
          </cell>
          <cell r="AS368" t="str">
            <v>26 &amp; 27*</v>
          </cell>
          <cell r="AT368">
            <v>0.005920347065054167</v>
          </cell>
          <cell r="AV368" t="str">
            <v>Covanta Holding Corp.</v>
          </cell>
          <cell r="AW368" t="str">
            <v>d</v>
          </cell>
        </row>
        <row r="369">
          <cell r="B369" t="str">
            <v>Sky Harbor Global Funds - U.S. Short Dur. H.Y. Fund - Class A - Cap Eur Hdg-A EUR HEDGED</v>
          </cell>
          <cell r="J369" t="str">
            <v>USD</v>
          </cell>
          <cell r="AA369">
            <v>1665746.0507342732</v>
          </cell>
          <cell r="AQ369" t="str">
            <v>32*</v>
          </cell>
          <cell r="AR369" t="str">
            <v>37*</v>
          </cell>
          <cell r="AS369" t="str">
            <v>26 &amp; 28*</v>
          </cell>
          <cell r="AT369">
            <v>0.0023860107968080232</v>
          </cell>
          <cell r="AV369" t="str">
            <v>CPI International Inc.</v>
          </cell>
          <cell r="AW369" t="str">
            <v>d</v>
          </cell>
        </row>
        <row r="370">
          <cell r="B370" t="str">
            <v>Sky Harbor Global Funds - U.S. Short Dur. H.Y. Fund - Class A - Cap Eur Hdg-A EUR HEDGED</v>
          </cell>
          <cell r="J370" t="str">
            <v>USD</v>
          </cell>
          <cell r="AA370">
            <v>3099967.0735948547</v>
          </cell>
          <cell r="AQ370" t="str">
            <v>32*</v>
          </cell>
          <cell r="AR370" t="str">
            <v>37*</v>
          </cell>
          <cell r="AS370" t="str">
            <v>26 &amp; 28*</v>
          </cell>
          <cell r="AT370">
            <v>0.00444038567828886</v>
          </cell>
          <cell r="AV370" t="str">
            <v>Cumulus Media Holdings Inc.</v>
          </cell>
          <cell r="AW370" t="str">
            <v>d</v>
          </cell>
        </row>
        <row r="371">
          <cell r="B371" t="str">
            <v>Sky Harbor Global Funds - U.S. Short Dur. H.Y. Fund - Class A - Cap Eur Hdg-A EUR HEDGED</v>
          </cell>
          <cell r="J371" t="str">
            <v>USD</v>
          </cell>
          <cell r="AA371">
            <v>2978171.4688252322</v>
          </cell>
          <cell r="AQ371" t="str">
            <v>32*</v>
          </cell>
          <cell r="AR371" t="str">
            <v>36*</v>
          </cell>
          <cell r="AS371" t="str">
            <v>26 &amp; 27*</v>
          </cell>
          <cell r="AT371">
            <v>0.004265925935247008</v>
          </cell>
          <cell r="AV371" t="str">
            <v>DaVita HealthCare Partners Inc.</v>
          </cell>
          <cell r="AW371" t="str">
            <v>d</v>
          </cell>
        </row>
        <row r="372">
          <cell r="B372" t="str">
            <v>Sky Harbor Global Funds - U.S. Short Dur. H.Y. Fund - Class A - Cap Eur Hdg-A EUR HEDGED</v>
          </cell>
          <cell r="J372" t="str">
            <v>USD</v>
          </cell>
          <cell r="AA372">
            <v>2068452.4448695187</v>
          </cell>
          <cell r="AQ372" t="str">
            <v>32*</v>
          </cell>
          <cell r="AR372" t="str">
            <v>36*</v>
          </cell>
          <cell r="AS372" t="str">
            <v>26 &amp; 28*</v>
          </cell>
          <cell r="AT372">
            <v>0.002962846505904718</v>
          </cell>
          <cell r="AV372" t="str">
            <v>Dean Foods Co. [new]</v>
          </cell>
          <cell r="AW372" t="str">
            <v>d</v>
          </cell>
        </row>
        <row r="373">
          <cell r="B373" t="str">
            <v>Sky Harbor Global Funds - U.S. Short Dur. H.Y. Fund - Class A - Cap Eur Hdg-A EUR HEDGED</v>
          </cell>
          <cell r="J373" t="str">
            <v>USD</v>
          </cell>
          <cell r="AA373">
            <v>3715566.9154086486</v>
          </cell>
          <cell r="AQ373" t="str">
            <v>32*</v>
          </cell>
          <cell r="AR373" t="str">
            <v>37*</v>
          </cell>
          <cell r="AS373" t="str">
            <v>26 &amp; 28*</v>
          </cell>
          <cell r="AT373">
            <v>0.005322169470262164</v>
          </cell>
          <cell r="AV373" t="str">
            <v>Big Heart Pet Brands</v>
          </cell>
          <cell r="AW373" t="str">
            <v>d</v>
          </cell>
        </row>
        <row r="374">
          <cell r="B374" t="str">
            <v>Sky Harbor Global Funds - U.S. Short Dur. H.Y. Fund - Class A - Cap Eur Hdg-A EUR HEDGED</v>
          </cell>
          <cell r="J374" t="str">
            <v>USD</v>
          </cell>
          <cell r="AA374">
            <v>1970178.3096450483</v>
          </cell>
          <cell r="AQ374" t="str">
            <v>32*</v>
          </cell>
          <cell r="AR374" t="str">
            <v>36*</v>
          </cell>
          <cell r="AS374">
            <v>26</v>
          </cell>
          <cell r="AT374">
            <v>0.0028220788615274757</v>
          </cell>
          <cell r="AV374" t="str">
            <v>Dell Inc.</v>
          </cell>
          <cell r="AW374" t="str">
            <v>d</v>
          </cell>
        </row>
        <row r="375">
          <cell r="B375" t="str">
            <v>Sky Harbor Global Funds - U.S. Short Dur. H.Y. Fund - Class A - Cap Eur Hdg-A EUR HEDGED</v>
          </cell>
          <cell r="J375" t="str">
            <v>USD</v>
          </cell>
          <cell r="AA375">
            <v>1862216.1757198407</v>
          </cell>
          <cell r="AQ375" t="str">
            <v>32*</v>
          </cell>
          <cell r="AR375" t="str">
            <v>36*</v>
          </cell>
          <cell r="AS375" t="str">
            <v>26 &amp; 28*</v>
          </cell>
          <cell r="AT375">
            <v>0.0026674341501812127</v>
          </cell>
          <cell r="AV375" t="str">
            <v>DineEquity Inc.</v>
          </cell>
          <cell r="AW375" t="str">
            <v>d</v>
          </cell>
        </row>
        <row r="376">
          <cell r="B376" t="str">
            <v>Sky Harbor Global Funds - U.S. Short Dur. H.Y. Fund - Class A - Cap Eur Hdg-A EUR HEDGED</v>
          </cell>
          <cell r="J376" t="str">
            <v>USD</v>
          </cell>
          <cell r="AA376">
            <v>3875801.4068630976</v>
          </cell>
          <cell r="AQ376" t="str">
            <v>32*</v>
          </cell>
          <cell r="AR376" t="str">
            <v>36*</v>
          </cell>
          <cell r="AS376" t="str">
            <v>26 &amp; 28*</v>
          </cell>
          <cell r="AT376">
            <v>0.005551688985834678</v>
          </cell>
          <cell r="AV376" t="str">
            <v>DISH DBS Corp.</v>
          </cell>
          <cell r="AW376" t="str">
            <v>d</v>
          </cell>
        </row>
        <row r="377">
          <cell r="B377" t="str">
            <v>Sky Harbor Global Funds - U.S. Short Dur. H.Y. Fund - Class A - Cap Eur Hdg-A EUR HEDGED</v>
          </cell>
          <cell r="J377" t="str">
            <v>USD</v>
          </cell>
          <cell r="AA377">
            <v>1401449.908190099</v>
          </cell>
          <cell r="AQ377" t="str">
            <v>32*</v>
          </cell>
          <cell r="AR377" t="str">
            <v>36*</v>
          </cell>
          <cell r="AS377" t="str">
            <v>26 &amp; 28*</v>
          </cell>
          <cell r="AT377">
            <v>0.0020074336124964454</v>
          </cell>
          <cell r="AV377" t="str">
            <v>DISH DBS Corp.</v>
          </cell>
          <cell r="AW377" t="str">
            <v>d</v>
          </cell>
        </row>
        <row r="378">
          <cell r="B378" t="str">
            <v>Sky Harbor Global Funds - U.S. Short Dur. H.Y. Fund - Class A - Cap Eur Hdg-A EUR HEDGED</v>
          </cell>
          <cell r="J378" t="str">
            <v>USD</v>
          </cell>
          <cell r="AA378">
            <v>2247128.32365241</v>
          </cell>
          <cell r="AQ378" t="str">
            <v>32*</v>
          </cell>
          <cell r="AR378" t="str">
            <v>37*</v>
          </cell>
          <cell r="AS378" t="str">
            <v>26 &amp; 28*</v>
          </cell>
          <cell r="AT378">
            <v>0.003218781422104708</v>
          </cell>
          <cell r="AV378" t="str">
            <v>DJO Finance LLC-DJO Finance Corp.</v>
          </cell>
          <cell r="AW378" t="str">
            <v>d</v>
          </cell>
        </row>
        <row r="379">
          <cell r="B379" t="str">
            <v>Sky Harbor Global Funds - U.S. Short Dur. H.Y. Fund - Class A - Cap Eur Hdg-A EUR HEDGED</v>
          </cell>
          <cell r="J379" t="str">
            <v>USD</v>
          </cell>
          <cell r="AA379">
            <v>3960626.7858830024</v>
          </cell>
          <cell r="AQ379" t="str">
            <v>32*</v>
          </cell>
          <cell r="AR379" t="str">
            <v>36*</v>
          </cell>
          <cell r="AS379" t="str">
            <v>26 &amp; 28*</v>
          </cell>
          <cell r="AT379">
            <v>0.005673192662878132</v>
          </cell>
          <cell r="AV379" t="str">
            <v>DJO Finance LLC-DJO Finance Corp.</v>
          </cell>
          <cell r="AW379" t="str">
            <v>d</v>
          </cell>
        </row>
        <row r="380">
          <cell r="B380" t="str">
            <v>Sky Harbor Global Funds - U.S. Short Dur. H.Y. Fund - Class A - Cap Eur Hdg-A EUR HEDGED</v>
          </cell>
          <cell r="J380" t="str">
            <v>USD</v>
          </cell>
          <cell r="AA380">
            <v>4267671.21385404</v>
          </cell>
          <cell r="AQ380" t="str">
            <v>32*</v>
          </cell>
          <cell r="AR380" t="str">
            <v>36*</v>
          </cell>
          <cell r="AS380">
            <v>26</v>
          </cell>
          <cell r="AT380">
            <v>0.0061130023925279175</v>
          </cell>
          <cell r="AV380" t="str">
            <v>E*TRADE Financial Corp.</v>
          </cell>
          <cell r="AW380" t="str">
            <v>d</v>
          </cell>
        </row>
        <row r="381">
          <cell r="B381" t="str">
            <v>Sky Harbor Global Funds - U.S. Short Dur. H.Y. Fund - Class A - Cap Eur Hdg-A EUR HEDGED</v>
          </cell>
          <cell r="J381" t="str">
            <v>USD</v>
          </cell>
          <cell r="AA381">
            <v>2141567.02555281</v>
          </cell>
          <cell r="AQ381" t="str">
            <v>32*</v>
          </cell>
          <cell r="AR381" t="str">
            <v>36*</v>
          </cell>
          <cell r="AS381" t="str">
            <v>26 &amp; 27*</v>
          </cell>
          <cell r="AT381">
            <v>0.0030675756624514348</v>
          </cell>
          <cell r="AV381" t="str">
            <v>Ymobile Corp.</v>
          </cell>
          <cell r="AW381" t="str">
            <v>d</v>
          </cell>
        </row>
        <row r="382">
          <cell r="B382" t="str">
            <v>Sky Harbor Global Funds - U.S. Short Dur. H.Y. Fund - Class A - Cap Eur Hdg-A EUR HEDGED</v>
          </cell>
          <cell r="J382" t="str">
            <v>USD</v>
          </cell>
          <cell r="AA382">
            <v>1850544.5433507736</v>
          </cell>
          <cell r="AQ382" t="str">
            <v>32*</v>
          </cell>
          <cell r="AR382" t="str">
            <v>36*</v>
          </cell>
          <cell r="AS382">
            <v>26</v>
          </cell>
          <cell r="AT382">
            <v>0.0026507157309259535</v>
          </cell>
          <cell r="AV382" t="str">
            <v>El Paso Corp.</v>
          </cell>
          <cell r="AW382" t="str">
            <v>d</v>
          </cell>
        </row>
        <row r="383">
          <cell r="B383" t="str">
            <v>Sky Harbor Global Funds - U.S. Short Dur. H.Y. Fund - Class A - Cap Eur Hdg-A EUR HEDGED</v>
          </cell>
          <cell r="J383" t="str">
            <v>USD</v>
          </cell>
          <cell r="AA383">
            <v>551819.8185707311</v>
          </cell>
          <cell r="AQ383" t="str">
            <v>32*</v>
          </cell>
          <cell r="AR383" t="str">
            <v>36*</v>
          </cell>
          <cell r="AS383" t="str">
            <v>26 &amp; 28*</v>
          </cell>
          <cell r="AT383">
            <v>0.0007904254339501635</v>
          </cell>
          <cell r="AV383" t="str">
            <v>Elizabeth Arden Inc.</v>
          </cell>
          <cell r="AW383" t="str">
            <v>d</v>
          </cell>
        </row>
        <row r="384">
          <cell r="B384" t="str">
            <v>Sky Harbor Global Funds - U.S. Short Dur. H.Y. Fund - Class A - Cap Eur Hdg-A EUR HEDGED</v>
          </cell>
          <cell r="J384" t="str">
            <v>USD</v>
          </cell>
          <cell r="AA384">
            <v>4620054.411723081</v>
          </cell>
          <cell r="AQ384" t="str">
            <v>32*</v>
          </cell>
          <cell r="AR384" t="str">
            <v>37*</v>
          </cell>
          <cell r="AS384" t="str">
            <v>26 &amp; 28*</v>
          </cell>
          <cell r="AT384">
            <v>0.006617755271490856</v>
          </cell>
          <cell r="AV384" t="str">
            <v>Emdeon Inc.</v>
          </cell>
          <cell r="AW384" t="str">
            <v>d</v>
          </cell>
        </row>
        <row r="385">
          <cell r="B385" t="str">
            <v>Sky Harbor Global Funds - U.S. Short Dur. H.Y. Fund - Class A - Cap Eur Hdg-A EUR HEDGED</v>
          </cell>
          <cell r="J385" t="str">
            <v>USD</v>
          </cell>
          <cell r="AA385">
            <v>2905250.8062992254</v>
          </cell>
          <cell r="AQ385" t="str">
            <v>32*</v>
          </cell>
          <cell r="AR385" t="str">
            <v>36*</v>
          </cell>
          <cell r="AS385" t="str">
            <v>26 &amp; 28*</v>
          </cell>
          <cell r="AT385">
            <v>0.004161474546621022</v>
          </cell>
          <cell r="AV385" t="str">
            <v>Endo Finance LLC-Endo Finco Inc.</v>
          </cell>
          <cell r="AW385" t="str">
            <v>d</v>
          </cell>
        </row>
        <row r="386">
          <cell r="B386" t="str">
            <v>Sky Harbor Global Funds - U.S. Short Dur. H.Y. Fund - Class A - Cap Eur Hdg-A EUR HEDGED</v>
          </cell>
          <cell r="J386" t="str">
            <v>USD</v>
          </cell>
          <cell r="AA386">
            <v>3112290.385949478</v>
          </cell>
          <cell r="AQ386" t="str">
            <v>32*</v>
          </cell>
          <cell r="AR386" t="str">
            <v>36*</v>
          </cell>
          <cell r="AS386" t="str">
            <v>26 &amp; 28*</v>
          </cell>
          <cell r="AT386">
            <v>0.0044580375624506795</v>
          </cell>
          <cell r="AV386" t="str">
            <v>Energy XXI Gulf Coast Inc.</v>
          </cell>
          <cell r="AW386" t="str">
            <v>d</v>
          </cell>
        </row>
        <row r="387">
          <cell r="B387" t="str">
            <v>Sky Harbor Global Funds - U.S. Short Dur. H.Y. Fund - Class A - Cap Eur Hdg-A EUR HEDGED</v>
          </cell>
          <cell r="J387" t="str">
            <v>USD</v>
          </cell>
          <cell r="AA387">
            <v>1709759.4597607574</v>
          </cell>
          <cell r="AQ387" t="str">
            <v>32*</v>
          </cell>
          <cell r="AR387" t="str">
            <v>36*</v>
          </cell>
          <cell r="AS387" t="str">
            <v>26 &amp; 28*</v>
          </cell>
          <cell r="AT387">
            <v>0.002449055502269115</v>
          </cell>
          <cell r="AV387" t="str">
            <v>Energy XXI Gulf Coast Inc.</v>
          </cell>
          <cell r="AW387" t="str">
            <v>d</v>
          </cell>
        </row>
        <row r="388">
          <cell r="B388" t="str">
            <v>Sky Harbor Global Funds - U.S. Short Dur. H.Y. Fund - Class A - Cap Eur Hdg-A EUR HEDGED</v>
          </cell>
          <cell r="J388" t="str">
            <v>USD</v>
          </cell>
          <cell r="AA388">
            <v>2892370.801271909</v>
          </cell>
          <cell r="AQ388" t="str">
            <v>32*</v>
          </cell>
          <cell r="AR388" t="str">
            <v>36*</v>
          </cell>
          <cell r="AS388" t="str">
            <v>26 &amp; 28*</v>
          </cell>
          <cell r="AT388">
            <v>0.004143025257160259</v>
          </cell>
          <cell r="AV388" t="str">
            <v>Entercom Radio LLC</v>
          </cell>
          <cell r="AW388" t="str">
            <v>d</v>
          </cell>
        </row>
        <row r="389">
          <cell r="B389" t="str">
            <v>Sky Harbor Global Funds - U.S. Short Dur. H.Y. Fund - Class A - Cap Eur Hdg-A EUR HEDGED</v>
          </cell>
          <cell r="J389" t="str">
            <v>USD</v>
          </cell>
          <cell r="AA389">
            <v>2945990.973630295</v>
          </cell>
          <cell r="AQ389" t="str">
            <v>32*</v>
          </cell>
          <cell r="AR389" t="str">
            <v>37*</v>
          </cell>
          <cell r="AS389" t="str">
            <v>26 &amp; 28*</v>
          </cell>
          <cell r="AT389">
            <v>0.004219830668235627</v>
          </cell>
          <cell r="AV389" t="str">
            <v>Epicor Software Corp.</v>
          </cell>
          <cell r="AW389" t="str">
            <v>d</v>
          </cell>
        </row>
        <row r="390">
          <cell r="B390" t="str">
            <v>Sky Harbor Global Funds - U.S. Short Dur. H.Y. Fund - Class A - Cap Eur Hdg-A EUR HEDGED</v>
          </cell>
          <cell r="J390" t="str">
            <v>USD</v>
          </cell>
          <cell r="AA390">
            <v>3905356.3153215703</v>
          </cell>
          <cell r="AQ390" t="str">
            <v>32*</v>
          </cell>
          <cell r="AR390" t="str">
            <v>36*</v>
          </cell>
          <cell r="AS390" t="str">
            <v>26 &amp; 28*</v>
          </cell>
          <cell r="AT390">
            <v>0.005594023368467315</v>
          </cell>
          <cell r="AV390" t="str">
            <v>EP Energy LLC-Everest Acquisition Finance Inc.</v>
          </cell>
          <cell r="AW390" t="str">
            <v>d</v>
          </cell>
        </row>
        <row r="391">
          <cell r="B391" t="str">
            <v>Sky Harbor Global Funds - U.S. Short Dur. H.Y. Fund - Class A - Cap Eur Hdg-A EUR HEDGED</v>
          </cell>
          <cell r="J391" t="str">
            <v>USD</v>
          </cell>
          <cell r="AA391">
            <v>2692603.2913376475</v>
          </cell>
          <cell r="AQ391" t="str">
            <v>32*</v>
          </cell>
          <cell r="AR391" t="str">
            <v>37*</v>
          </cell>
          <cell r="AS391" t="str">
            <v>26 &amp; 27*</v>
          </cell>
          <cell r="AT391">
            <v>0.0038568787372003335</v>
          </cell>
          <cell r="AV391" t="str">
            <v>EXCO Resources Inc.</v>
          </cell>
          <cell r="AW391" t="str">
            <v>d</v>
          </cell>
        </row>
        <row r="392">
          <cell r="B392" t="str">
            <v>Sky Harbor Global Funds - U.S. Short Dur. H.Y. Fund - Class A - Cap Eur Hdg-A EUR HEDGED</v>
          </cell>
          <cell r="J392" t="str">
            <v>USD</v>
          </cell>
          <cell r="AA392">
            <v>1450934.9182190124</v>
          </cell>
          <cell r="AQ392" t="str">
            <v>32*</v>
          </cell>
          <cell r="AR392" t="str">
            <v>36*</v>
          </cell>
          <cell r="AS392" t="str">
            <v>26 &amp; 28*</v>
          </cell>
          <cell r="AT392">
            <v>0.0020783158265993058</v>
          </cell>
          <cell r="AV392" t="str">
            <v>Exopack Holding Corp.</v>
          </cell>
          <cell r="AW392" t="str">
            <v>d</v>
          </cell>
        </row>
        <row r="393">
          <cell r="B393" t="str">
            <v>Sky Harbor Global Funds - U.S. Short Dur. H.Y. Fund - Class A - Cap Eur Hdg-A EUR HEDGED</v>
          </cell>
          <cell r="J393" t="str">
            <v>USD</v>
          </cell>
          <cell r="AA393">
            <v>2505674.4753477406</v>
          </cell>
          <cell r="AQ393" t="str">
            <v>32*</v>
          </cell>
          <cell r="AR393" t="str">
            <v>36*</v>
          </cell>
          <cell r="AS393" t="str">
            <v>26 &amp; 28*</v>
          </cell>
          <cell r="AT393">
            <v>0.003589122332801325</v>
          </cell>
          <cell r="AV393" t="str">
            <v>Exterran Holdings Inc.</v>
          </cell>
          <cell r="AW393" t="str">
            <v>d</v>
          </cell>
        </row>
        <row r="394">
          <cell r="B394" t="str">
            <v>Sky Harbor Global Funds - U.S. Short Dur. H.Y. Fund - Class A - Cap Eur Hdg-A EUR HEDGED</v>
          </cell>
          <cell r="J394" t="str">
            <v>USD</v>
          </cell>
          <cell r="AA394">
            <v>4013660.8306623856</v>
          </cell>
          <cell r="AQ394" t="str">
            <v>32*</v>
          </cell>
          <cell r="AR394" t="str">
            <v>36*</v>
          </cell>
          <cell r="AS394" t="str">
            <v>26 &amp; 28*</v>
          </cell>
          <cell r="AT394">
            <v>0.0057491585061627245</v>
          </cell>
          <cell r="AV394" t="str">
            <v>First Data Corp.</v>
          </cell>
          <cell r="AW394" t="str">
            <v>d</v>
          </cell>
        </row>
        <row r="395">
          <cell r="B395" t="str">
            <v>Sky Harbor Global Funds - U.S. Short Dur. H.Y. Fund - Class A - Cap Eur Hdg-A EUR HEDGED</v>
          </cell>
          <cell r="J395" t="str">
            <v>USD</v>
          </cell>
          <cell r="AA395">
            <v>2057585.7197514577</v>
          </cell>
          <cell r="AQ395" t="str">
            <v>32*</v>
          </cell>
          <cell r="AR395" t="str">
            <v>37*</v>
          </cell>
          <cell r="AS395" t="str">
            <v>26 &amp; 28*</v>
          </cell>
          <cell r="AT395">
            <v>0.002947281033937242</v>
          </cell>
          <cell r="AV395" t="str">
            <v>First Data Corp.</v>
          </cell>
          <cell r="AW395" t="str">
            <v>d</v>
          </cell>
        </row>
        <row r="396">
          <cell r="B396" t="str">
            <v>Sky Harbor Global Funds - U.S. Short Dur. H.Y. Fund - Class A - Cap Eur Hdg-A EUR HEDGED</v>
          </cell>
          <cell r="J396" t="str">
            <v>USD</v>
          </cell>
          <cell r="AA396">
            <v>2382086.0085294573</v>
          </cell>
          <cell r="AQ396" t="str">
            <v>32*</v>
          </cell>
          <cell r="AR396" t="str">
            <v>36*</v>
          </cell>
          <cell r="AS396" t="str">
            <v>26 &amp; 28*</v>
          </cell>
          <cell r="AT396">
            <v>0.0034120944983007493</v>
          </cell>
          <cell r="AV396" t="str">
            <v>FMG Resources [August 2006] Pty Ltd.</v>
          </cell>
          <cell r="AW396" t="str">
            <v>d</v>
          </cell>
        </row>
        <row r="397">
          <cell r="B397" t="str">
            <v>Sky Harbor Global Funds - U.S. Short Dur. H.Y. Fund - Class A - Cap Eur Hdg-A EUR HEDGED</v>
          </cell>
          <cell r="J397" t="str">
            <v>USD</v>
          </cell>
          <cell r="AA397">
            <v>2746574.8979683267</v>
          </cell>
          <cell r="AQ397" t="str">
            <v>32*</v>
          </cell>
          <cell r="AR397" t="str">
            <v>36*</v>
          </cell>
          <cell r="AS397" t="str">
            <v>26 &amp; 28*</v>
          </cell>
          <cell r="AT397">
            <v>0.003934187541915861</v>
          </cell>
          <cell r="AV397" t="str">
            <v>FMG Resources [August 2006] Pty Ltd.</v>
          </cell>
          <cell r="AW397" t="str">
            <v>d</v>
          </cell>
        </row>
        <row r="398">
          <cell r="B398" t="str">
            <v>Sky Harbor Global Funds - U.S. Short Dur. H.Y. Fund - Class A - Cap Eur Hdg-A EUR HEDGED</v>
          </cell>
          <cell r="J398" t="str">
            <v>USD</v>
          </cell>
          <cell r="AA398">
            <v>1348712.7277701239</v>
          </cell>
          <cell r="AQ398" t="str">
            <v>32*</v>
          </cell>
          <cell r="AR398" t="str">
            <v>37*</v>
          </cell>
          <cell r="AS398" t="str">
            <v>26 &amp; 27*</v>
          </cell>
          <cell r="AT398">
            <v>0.0019318929970347993</v>
          </cell>
          <cell r="AV398" t="str">
            <v>Forest Oil Corp.</v>
          </cell>
          <cell r="AW398" t="str">
            <v>d</v>
          </cell>
        </row>
        <row r="399">
          <cell r="B399" t="str">
            <v>Sky Harbor Global Funds - U.S. Short Dur. H.Y. Fund - Class A - Cap Eur Hdg-A EUR HEDGED</v>
          </cell>
          <cell r="J399" t="str">
            <v>USD</v>
          </cell>
          <cell r="AA399">
            <v>1173997.7514225182</v>
          </cell>
          <cell r="AQ399" t="str">
            <v>32*</v>
          </cell>
          <cell r="AR399" t="str">
            <v>37*</v>
          </cell>
          <cell r="AS399" t="str">
            <v>26 &amp; 27*</v>
          </cell>
          <cell r="AT399">
            <v>0.0016816316683372554</v>
          </cell>
          <cell r="AV399" t="str">
            <v>Freescale Semiconductor Inc.</v>
          </cell>
          <cell r="AW399" t="str">
            <v>d</v>
          </cell>
        </row>
        <row r="400">
          <cell r="B400" t="str">
            <v>Sky Harbor Global Funds - U.S. Short Dur. H.Y. Fund - Class A - Cap Eur Hdg-A EUR HEDGED</v>
          </cell>
          <cell r="J400" t="str">
            <v>USD</v>
          </cell>
          <cell r="AA400">
            <v>2284308.7845255416</v>
          </cell>
          <cell r="AQ400" t="str">
            <v>32*</v>
          </cell>
          <cell r="AR400" t="str">
            <v>36*</v>
          </cell>
          <cell r="AS400" t="str">
            <v>26 &amp; 28*</v>
          </cell>
          <cell r="AT400">
            <v>0.0032720386284084448</v>
          </cell>
          <cell r="AV400" t="str">
            <v>Fresenius US Finance II Inc.</v>
          </cell>
          <cell r="AW400" t="str">
            <v>d</v>
          </cell>
        </row>
        <row r="401">
          <cell r="B401" t="str">
            <v>Sky Harbor Global Funds - U.S. Short Dur. H.Y. Fund - Class A - Cap Eur Hdg-A EUR HEDGED</v>
          </cell>
          <cell r="J401" t="str">
            <v>USD</v>
          </cell>
          <cell r="AA401">
            <v>333624.4080478307</v>
          </cell>
          <cell r="AQ401" t="str">
            <v>32*</v>
          </cell>
          <cell r="AR401" t="str">
            <v>36*</v>
          </cell>
          <cell r="AS401" t="str">
            <v>26 &amp; 27*</v>
          </cell>
          <cell r="AT401">
            <v>0.0004778828317377148</v>
          </cell>
          <cell r="AV401" t="str">
            <v>Frontier Communications Corp.</v>
          </cell>
          <cell r="AW401" t="str">
            <v>d</v>
          </cell>
        </row>
        <row r="402">
          <cell r="B402" t="str">
            <v>Sky Harbor Global Funds - U.S. Short Dur. H.Y. Fund - Class A - Cap Eur Hdg-A EUR HEDGED</v>
          </cell>
          <cell r="J402" t="str">
            <v>USD</v>
          </cell>
          <cell r="AA402">
            <v>4169721.496602824</v>
          </cell>
          <cell r="AQ402" t="str">
            <v>32*</v>
          </cell>
          <cell r="AR402" t="str">
            <v>36*</v>
          </cell>
          <cell r="AS402" t="str">
            <v>26 &amp; 27*</v>
          </cell>
          <cell r="AT402">
            <v>0.005972699443706473</v>
          </cell>
          <cell r="AV402" t="str">
            <v>Frontier Communications Corp.</v>
          </cell>
          <cell r="AW402" t="str">
            <v>d</v>
          </cell>
        </row>
        <row r="403">
          <cell r="B403" t="str">
            <v>Sky Harbor Global Funds - U.S. Short Dur. H.Y. Fund - Class A - Cap Eur Hdg-A EUR HEDGED</v>
          </cell>
          <cell r="J403" t="str">
            <v>USD</v>
          </cell>
          <cell r="AA403">
            <v>1355859.4166641745</v>
          </cell>
          <cell r="AQ403" t="str">
            <v>32*</v>
          </cell>
          <cell r="AR403" t="str">
            <v>36*</v>
          </cell>
          <cell r="AS403" t="str">
            <v>26 &amp; 28*</v>
          </cell>
          <cell r="AT403">
            <v>0.0019421298977046922</v>
          </cell>
          <cell r="AV403" t="str">
            <v>General Cable Corp.</v>
          </cell>
          <cell r="AW403" t="str">
            <v>d</v>
          </cell>
        </row>
        <row r="404">
          <cell r="B404" t="str">
            <v>Sky Harbor Global Funds - U.S. Short Dur. H.Y. Fund - Class A - Cap Eur Hdg-A EUR HEDGED</v>
          </cell>
          <cell r="J404" t="str">
            <v>USD</v>
          </cell>
          <cell r="AA404">
            <v>2063402.38598099</v>
          </cell>
          <cell r="AQ404" t="str">
            <v>32*</v>
          </cell>
          <cell r="AR404" t="str">
            <v>36*</v>
          </cell>
          <cell r="AS404" t="str">
            <v>26 &amp; 28*</v>
          </cell>
          <cell r="AT404">
            <v>0.0029556128132135454</v>
          </cell>
          <cell r="AV404" t="str">
            <v>General Motors Financial Co. Inc.</v>
          </cell>
          <cell r="AW404" t="str">
            <v>d</v>
          </cell>
        </row>
        <row r="405">
          <cell r="B405" t="str">
            <v>Sky Harbor Global Funds - U.S. Short Dur. H.Y. Fund - Class A - Cap Eur Hdg-A EUR HEDGED</v>
          </cell>
          <cell r="J405" t="str">
            <v>USD</v>
          </cell>
          <cell r="AA405">
            <v>2685605.920709288</v>
          </cell>
          <cell r="AQ405" t="str">
            <v>32*</v>
          </cell>
          <cell r="AR405" t="str">
            <v>36*</v>
          </cell>
          <cell r="AS405" t="str">
            <v>26 &amp; 28*</v>
          </cell>
          <cell r="AT405">
            <v>0.0038468557196694366</v>
          </cell>
          <cell r="AV405" t="str">
            <v>Global Brass &amp; Copper Inc.</v>
          </cell>
          <cell r="AW405" t="str">
            <v>d</v>
          </cell>
        </row>
        <row r="406">
          <cell r="B406" t="str">
            <v>Sky Harbor Global Funds - U.S. Short Dur. H.Y. Fund - Class A - Cap Eur Hdg-A EUR HEDGED</v>
          </cell>
          <cell r="J406" t="str">
            <v>USD</v>
          </cell>
          <cell r="AA406">
            <v>1258073.9409413335</v>
          </cell>
          <cell r="AQ406" t="str">
            <v>32*</v>
          </cell>
          <cell r="AR406" t="str">
            <v>36*</v>
          </cell>
          <cell r="AS406" t="str">
            <v>26 &amp; 27*</v>
          </cell>
          <cell r="AT406">
            <v>0.0018020622080692525</v>
          </cell>
          <cell r="AV406" t="str">
            <v>Graphic Packaging International Inc.</v>
          </cell>
          <cell r="AW406" t="str">
            <v>d</v>
          </cell>
        </row>
        <row r="407">
          <cell r="B407" t="str">
            <v>Sky Harbor Global Funds - U.S. Short Dur. H.Y. Fund - Class A - Cap Eur Hdg-A EUR HEDGED</v>
          </cell>
          <cell r="J407" t="str">
            <v>USD</v>
          </cell>
          <cell r="AA407">
            <v>2376156.9937793007</v>
          </cell>
          <cell r="AQ407" t="str">
            <v>32*</v>
          </cell>
          <cell r="AR407" t="str">
            <v>36*</v>
          </cell>
          <cell r="AS407" t="str">
            <v>26 &amp; 28*</v>
          </cell>
          <cell r="AT407">
            <v>0.00340360179126292</v>
          </cell>
          <cell r="AV407" t="str">
            <v>GRD Holding III Corp.</v>
          </cell>
          <cell r="AW407" t="str">
            <v>d</v>
          </cell>
        </row>
        <row r="408">
          <cell r="B408" t="str">
            <v>Sky Harbor Global Funds - U.S. Short Dur. H.Y. Fund - Class A - Cap Eur Hdg-A EUR HEDGED</v>
          </cell>
          <cell r="J408" t="str">
            <v>USD</v>
          </cell>
          <cell r="AA408">
            <v>1491188.6374649245</v>
          </cell>
          <cell r="AQ408" t="str">
            <v>32*</v>
          </cell>
          <cell r="AR408" t="str">
            <v>36*</v>
          </cell>
          <cell r="AS408" t="str">
            <v>26 &amp; 28*</v>
          </cell>
          <cell r="AT408">
            <v>0.0021359751610999563</v>
          </cell>
          <cell r="AV408" t="str">
            <v>Gulfport Energy Corp.</v>
          </cell>
          <cell r="AW408" t="str">
            <v>d</v>
          </cell>
        </row>
        <row r="409">
          <cell r="B409" t="str">
            <v>Sky Harbor Global Funds - U.S. Short Dur. H.Y. Fund - Class A - Cap Eur Hdg-A EUR HEDGED</v>
          </cell>
          <cell r="J409" t="str">
            <v>USD</v>
          </cell>
          <cell r="AA409">
            <v>1508827.073423511</v>
          </cell>
          <cell r="AQ409" t="str">
            <v>32*</v>
          </cell>
          <cell r="AR409" t="str">
            <v>37*</v>
          </cell>
          <cell r="AS409" t="str">
            <v>26 &amp; 28*</v>
          </cell>
          <cell r="AT409">
            <v>0.002161240416039293</v>
          </cell>
          <cell r="AV409" t="str">
            <v>Halcon Resources Corp.</v>
          </cell>
          <cell r="AW409" t="str">
            <v>d</v>
          </cell>
        </row>
        <row r="410">
          <cell r="B410" t="str">
            <v>Sky Harbor Global Funds - U.S. Short Dur. H.Y. Fund - Class A - Cap Eur Hdg-A EUR HEDGED</v>
          </cell>
          <cell r="J410" t="str">
            <v>USD</v>
          </cell>
          <cell r="AA410">
            <v>3929163.9996190136</v>
          </cell>
          <cell r="AQ410" t="str">
            <v>32*</v>
          </cell>
          <cell r="AR410" t="str">
            <v>36*</v>
          </cell>
          <cell r="AS410" t="str">
            <v>26 &amp; 27*</v>
          </cell>
          <cell r="AT410">
            <v>0.005628125440482228</v>
          </cell>
          <cell r="AV410" t="str">
            <v>HCA Inc.</v>
          </cell>
          <cell r="AW410" t="str">
            <v>d</v>
          </cell>
        </row>
        <row r="411">
          <cell r="B411" t="str">
            <v>Sky Harbor Global Funds - U.S. Short Dur. H.Y. Fund - Class A - Cap Eur Hdg-A EUR HEDGED</v>
          </cell>
          <cell r="J411" t="str">
            <v>USD</v>
          </cell>
          <cell r="AA411">
            <v>1885438.2738969056</v>
          </cell>
          <cell r="AQ411" t="str">
            <v>32*</v>
          </cell>
          <cell r="AR411" t="str">
            <v>36*</v>
          </cell>
          <cell r="AS411" t="str">
            <v>26 &amp; 27*</v>
          </cell>
          <cell r="AT411">
            <v>0.0027006974299894335</v>
          </cell>
          <cell r="AV411" t="str">
            <v>HCA Inc.</v>
          </cell>
          <cell r="AW411" t="str">
            <v>d</v>
          </cell>
        </row>
        <row r="412">
          <cell r="B412" t="str">
            <v>Sky Harbor Global Funds - U.S. Short Dur. H.Y. Fund - Class A - Cap Eur Hdg-A EUR HEDGED</v>
          </cell>
          <cell r="J412" t="str">
            <v>USD</v>
          </cell>
          <cell r="AA412">
            <v>2129122.8753798534</v>
          </cell>
          <cell r="AQ412" t="str">
            <v>32*</v>
          </cell>
          <cell r="AR412" t="str">
            <v>37*</v>
          </cell>
          <cell r="AS412" t="str">
            <v>26 &amp; 28*</v>
          </cell>
          <cell r="AT412">
            <v>0.0030497506904776533</v>
          </cell>
          <cell r="AV412" t="str">
            <v>HD Supply Inc.</v>
          </cell>
          <cell r="AW412" t="str">
            <v>d</v>
          </cell>
        </row>
        <row r="413">
          <cell r="B413" t="str">
            <v>Sky Harbor Global Funds - U.S. Short Dur. H.Y. Fund - Class A - Cap Eur Hdg-A EUR HEDGED</v>
          </cell>
          <cell r="J413" t="str">
            <v>USD</v>
          </cell>
          <cell r="AA413">
            <v>2212638.5944470568</v>
          </cell>
          <cell r="AQ413" t="str">
            <v>32*</v>
          </cell>
          <cell r="AR413" t="str">
            <v>36*</v>
          </cell>
          <cell r="AS413" t="str">
            <v>26 &amp; 28*</v>
          </cell>
          <cell r="AT413">
            <v>0.0031693784136289063</v>
          </cell>
          <cell r="AV413" t="str">
            <v>HD Supply Inc.</v>
          </cell>
          <cell r="AW413" t="str">
            <v>d</v>
          </cell>
        </row>
        <row r="414">
          <cell r="B414" t="str">
            <v>Sky Harbor Global Funds - U.S. Short Dur. H.Y. Fund - Class A - Cap Eur Hdg-A EUR HEDGED</v>
          </cell>
          <cell r="J414" t="str">
            <v>USD</v>
          </cell>
          <cell r="AA414">
            <v>1696431.7195586138</v>
          </cell>
          <cell r="AQ414" t="str">
            <v>32*</v>
          </cell>
          <cell r="AR414" t="str">
            <v>36*</v>
          </cell>
          <cell r="AS414" t="str">
            <v>26 &amp; 27*</v>
          </cell>
          <cell r="AT414">
            <v>0.0024299648779777657</v>
          </cell>
          <cell r="AV414" t="str">
            <v>Health Net Inc.</v>
          </cell>
          <cell r="AW414" t="str">
            <v>d</v>
          </cell>
        </row>
        <row r="415">
          <cell r="B415" t="str">
            <v>Sky Harbor Global Funds - U.S. Short Dur. H.Y. Fund - Class A - Cap Eur Hdg-A EUR HEDGED</v>
          </cell>
          <cell r="J415" t="str">
            <v>USD</v>
          </cell>
          <cell r="AA415">
            <v>2042249.1542422571</v>
          </cell>
          <cell r="AQ415" t="str">
            <v>32*</v>
          </cell>
          <cell r="AR415" t="str">
            <v>36*</v>
          </cell>
          <cell r="AS415" t="str">
            <v>26 &amp; 27*</v>
          </cell>
          <cell r="AT415">
            <v>0.002925312972914509</v>
          </cell>
          <cell r="AV415" t="str">
            <v>HEALTHSOUTH Corp.</v>
          </cell>
          <cell r="AW415" t="str">
            <v>d</v>
          </cell>
        </row>
        <row r="416">
          <cell r="B416" t="str">
            <v>Sky Harbor Global Funds - U.S. Short Dur. H.Y. Fund - Class A - Cap Eur Hdg-A EUR HEDGED</v>
          </cell>
          <cell r="J416" t="str">
            <v>USD</v>
          </cell>
          <cell r="AA416">
            <v>2227623.036429236</v>
          </cell>
          <cell r="AQ416" t="str">
            <v>32*</v>
          </cell>
          <cell r="AR416" t="str">
            <v>36*</v>
          </cell>
          <cell r="AS416" t="str">
            <v>26 &amp; 27*</v>
          </cell>
          <cell r="AT416">
            <v>0.003190842093724599</v>
          </cell>
          <cell r="AV416" t="str">
            <v>Heckmann Corp.</v>
          </cell>
          <cell r="AW416" t="str">
            <v>d</v>
          </cell>
        </row>
        <row r="417">
          <cell r="B417" t="str">
            <v>Sky Harbor Global Funds - U.S. Short Dur. H.Y. Fund - Class A - Cap Eur Hdg-A EUR HEDGED</v>
          </cell>
          <cell r="J417" t="str">
            <v>USD</v>
          </cell>
          <cell r="AA417">
            <v>1248104.4293381905</v>
          </cell>
          <cell r="AQ417" t="str">
            <v>32*</v>
          </cell>
          <cell r="AR417" t="str">
            <v>36*</v>
          </cell>
          <cell r="AS417" t="str">
            <v>26 &amp; 28*</v>
          </cell>
          <cell r="AT417">
            <v>0.0017877819026688485</v>
          </cell>
          <cell r="AV417" t="str">
            <v>The Hertz Corp.</v>
          </cell>
          <cell r="AW417" t="str">
            <v>d</v>
          </cell>
        </row>
        <row r="418">
          <cell r="B418" t="str">
            <v>Sky Harbor Global Funds - U.S. Short Dur. H.Y. Fund - Class A - Cap Eur Hdg-A EUR HEDGED</v>
          </cell>
          <cell r="J418" t="str">
            <v>USD</v>
          </cell>
          <cell r="AA418">
            <v>4155511.202325493</v>
          </cell>
          <cell r="AQ418" t="str">
            <v>32*</v>
          </cell>
          <cell r="AR418" t="str">
            <v>37*</v>
          </cell>
          <cell r="AS418" t="str">
            <v>26 &amp; 28*</v>
          </cell>
          <cell r="AT418">
            <v>0.005952344650995672</v>
          </cell>
          <cell r="AV418" t="str">
            <v>Hexion U.S. Finance Corp.-Hexion Nova Scotia Finance ULC</v>
          </cell>
          <cell r="AW418" t="str">
            <v>d</v>
          </cell>
        </row>
        <row r="419">
          <cell r="B419" t="str">
            <v>Sky Harbor Global Funds - U.S. Short Dur. H.Y. Fund - Class A - Cap Eur Hdg-A EUR HEDGED</v>
          </cell>
          <cell r="J419" t="str">
            <v>USD</v>
          </cell>
          <cell r="AA419">
            <v>2106179.7748088827</v>
          </cell>
          <cell r="AQ419" t="str">
            <v>32*</v>
          </cell>
          <cell r="AR419" t="str">
            <v>36*</v>
          </cell>
          <cell r="AS419" t="str">
            <v>26 &amp; 28*</v>
          </cell>
          <cell r="AT419">
            <v>0.0030168870461961873</v>
          </cell>
          <cell r="AV419" t="str">
            <v>Hilcorp Energy I L.P.-Hilcorp Finance Co.</v>
          </cell>
          <cell r="AW419" t="str">
            <v>d</v>
          </cell>
        </row>
        <row r="420">
          <cell r="B420" t="str">
            <v>Sky Harbor Global Funds - U.S. Short Dur. H.Y. Fund - Class A - Cap Eur Hdg-A EUR HEDGED</v>
          </cell>
          <cell r="J420" t="str">
            <v>USD</v>
          </cell>
          <cell r="AA420">
            <v>2095977.0962045896</v>
          </cell>
          <cell r="AQ420" t="str">
            <v>32*</v>
          </cell>
          <cell r="AR420" t="str">
            <v>36*</v>
          </cell>
          <cell r="AS420" t="str">
            <v>26 &amp; 28*</v>
          </cell>
          <cell r="AT420">
            <v>0.003002272752921726</v>
          </cell>
          <cell r="AV420" t="str">
            <v>Hot Topic Inc.</v>
          </cell>
          <cell r="AW420" t="str">
            <v>d</v>
          </cell>
        </row>
        <row r="421">
          <cell r="B421" t="str">
            <v>Sky Harbor Global Funds - U.S. Short Dur. H.Y. Fund - Class A - Cap Eur Hdg-A EUR HEDGED</v>
          </cell>
          <cell r="J421" t="str">
            <v>USD</v>
          </cell>
          <cell r="AA421">
            <v>3372796.7311273064</v>
          </cell>
          <cell r="AQ421" t="str">
            <v>32*</v>
          </cell>
          <cell r="AR421" t="str">
            <v>36*</v>
          </cell>
          <cell r="AS421" t="str">
            <v>26 &amp; 28*</v>
          </cell>
          <cell r="AT421">
            <v>0.004831186249765473</v>
          </cell>
          <cell r="AV421" t="str">
            <v>Hovnanian K Enterprises Inc.</v>
          </cell>
          <cell r="AW421" t="str">
            <v>d</v>
          </cell>
        </row>
        <row r="422">
          <cell r="B422" t="str">
            <v>Sky Harbor Global Funds - U.S. Short Dur. H.Y. Fund - Class A - Cap Eur Hdg-A EUR HEDGED</v>
          </cell>
          <cell r="J422" t="str">
            <v>USD</v>
          </cell>
          <cell r="AA422">
            <v>1442117.3612192983</v>
          </cell>
          <cell r="AQ422" t="str">
            <v>32*</v>
          </cell>
          <cell r="AR422" t="str">
            <v>37*</v>
          </cell>
          <cell r="AS422" t="str">
            <v>26 &amp; 28*</v>
          </cell>
          <cell r="AT422">
            <v>0.0020656855783129516</v>
          </cell>
          <cell r="AV422" t="str">
            <v>Hub Holdings LLC-Hub Holdings Financial Corp.</v>
          </cell>
          <cell r="AW422" t="str">
            <v>d</v>
          </cell>
        </row>
        <row r="423">
          <cell r="B423" t="str">
            <v>Sky Harbor Global Funds - U.S. Short Dur. H.Y. Fund - Class A - Cap Eur Hdg-A EUR HEDGED</v>
          </cell>
          <cell r="J423" t="str">
            <v>USD</v>
          </cell>
          <cell r="AA423">
            <v>394080.31596646446</v>
          </cell>
          <cell r="AQ423" t="str">
            <v>32*</v>
          </cell>
          <cell r="AR423" t="str">
            <v>37*</v>
          </cell>
          <cell r="AS423" t="str">
            <v>26 &amp; 28*</v>
          </cell>
          <cell r="AT423">
            <v>0.0005644797346456377</v>
          </cell>
          <cell r="AV423" t="str">
            <v>Hub Holdings LLC-Hub Holdings Financial Corp.</v>
          </cell>
          <cell r="AW423" t="str">
            <v>d</v>
          </cell>
        </row>
        <row r="424">
          <cell r="B424" t="str">
            <v>Sky Harbor Global Funds - U.S. Short Dur. H.Y. Fund - Class A - Cap Eur Hdg-A EUR HEDGED</v>
          </cell>
          <cell r="J424" t="str">
            <v>USD</v>
          </cell>
          <cell r="AA424">
            <v>3017754.784943635</v>
          </cell>
          <cell r="AQ424" t="str">
            <v>32*</v>
          </cell>
          <cell r="AR424" t="str">
            <v>37*</v>
          </cell>
          <cell r="AS424" t="str">
            <v>26 &amp; 28*</v>
          </cell>
          <cell r="AT424">
            <v>0.004322624985855798</v>
          </cell>
          <cell r="AV424" t="str">
            <v>Iasis Healthcare LLC-Iasis Capital Corp.</v>
          </cell>
          <cell r="AW424" t="str">
            <v>d</v>
          </cell>
        </row>
        <row r="425">
          <cell r="B425" t="str">
            <v>Sky Harbor Global Funds - U.S. Short Dur. H.Y. Fund - Class A - Cap Eur Hdg-A EUR HEDGED</v>
          </cell>
          <cell r="J425" t="str">
            <v>USD</v>
          </cell>
          <cell r="AA425">
            <v>5464248.722248056</v>
          </cell>
          <cell r="AQ425" t="str">
            <v>32*</v>
          </cell>
          <cell r="AR425" t="str">
            <v>35*</v>
          </cell>
          <cell r="AS425" t="str">
            <v>26 &amp; 28*</v>
          </cell>
          <cell r="AT425">
            <v>0.007826977252613727</v>
          </cell>
          <cell r="AV425" t="str">
            <v>Icahn Enterprises L.P.-Icahn Enterprises Finance Corp.</v>
          </cell>
          <cell r="AW425" t="str">
            <v>d</v>
          </cell>
        </row>
        <row r="426">
          <cell r="B426" t="str">
            <v>Sky Harbor Global Funds - U.S. Short Dur. H.Y. Fund - Class A - Cap Eur Hdg-A EUR HEDGED</v>
          </cell>
          <cell r="J426" t="str">
            <v>USD</v>
          </cell>
          <cell r="AA426">
            <v>1707831.3546080801</v>
          </cell>
          <cell r="AQ426" t="str">
            <v>32*</v>
          </cell>
          <cell r="AR426" t="str">
            <v>35*</v>
          </cell>
          <cell r="AS426" t="str">
            <v>26 &amp; 28*</v>
          </cell>
          <cell r="AT426">
            <v>0.00244629368890048</v>
          </cell>
          <cell r="AV426" t="str">
            <v>Icahn Enterprises L.P.-Icahn Enterprises Finance Corp.</v>
          </cell>
          <cell r="AW426" t="str">
            <v>d</v>
          </cell>
        </row>
        <row r="427">
          <cell r="B427" t="str">
            <v>Sky Harbor Global Funds - U.S. Short Dur. H.Y. Fund - Class A - Cap Eur Hdg-A EUR HEDGED</v>
          </cell>
          <cell r="J427" t="str">
            <v>USD</v>
          </cell>
          <cell r="AA427">
            <v>1976290.7407414773</v>
          </cell>
          <cell r="AQ427" t="str">
            <v>32*</v>
          </cell>
          <cell r="AR427" t="str">
            <v>37*</v>
          </cell>
          <cell r="AS427" t="str">
            <v>26 &amp; 28*</v>
          </cell>
          <cell r="AT427">
            <v>0.002830834293716191</v>
          </cell>
          <cell r="AV427" t="str">
            <v>Immucor Inc.</v>
          </cell>
          <cell r="AW427" t="str">
            <v>d</v>
          </cell>
        </row>
        <row r="428">
          <cell r="B428" t="str">
            <v>Sky Harbor Global Funds - U.S. Short Dur. H.Y. Fund - Class A - Cap Eur Hdg-A EUR HEDGED</v>
          </cell>
          <cell r="J428" t="str">
            <v>USD</v>
          </cell>
          <cell r="AA428">
            <v>4120349.633469751</v>
          </cell>
          <cell r="AQ428" t="str">
            <v>32*</v>
          </cell>
          <cell r="AR428" t="str">
            <v>36*</v>
          </cell>
          <cell r="AS428">
            <v>26</v>
          </cell>
          <cell r="AT428">
            <v>0.0059019793009559545</v>
          </cell>
          <cell r="AV428" t="str">
            <v>INEOS Finance PLC</v>
          </cell>
          <cell r="AW428" t="str">
            <v>d</v>
          </cell>
        </row>
        <row r="429">
          <cell r="B429" t="str">
            <v>Sky Harbor Global Funds - U.S. Short Dur. H.Y. Fund - Class A - Cap Eur Hdg-A EUR HEDGED</v>
          </cell>
          <cell r="J429" t="str">
            <v>USD</v>
          </cell>
          <cell r="AA429">
            <v>1894939.6033558124</v>
          </cell>
          <cell r="AQ429" t="str">
            <v>32*</v>
          </cell>
          <cell r="AR429" t="str">
            <v>36*</v>
          </cell>
          <cell r="AS429" t="str">
            <v>26 &amp; 28*</v>
          </cell>
          <cell r="AT429">
            <v>0.0027143071123674816</v>
          </cell>
          <cell r="AV429" t="str">
            <v>INEOS Finance PLC</v>
          </cell>
          <cell r="AW429" t="str">
            <v>d</v>
          </cell>
        </row>
        <row r="430">
          <cell r="B430" t="str">
            <v>Sky Harbor Global Funds - U.S. Short Dur. H.Y. Fund - Class A - Cap Eur Hdg-A EUR HEDGED</v>
          </cell>
          <cell r="J430" t="str">
            <v>USD</v>
          </cell>
          <cell r="AA430">
            <v>3655639.5277390056</v>
          </cell>
          <cell r="AQ430" t="str">
            <v>32*</v>
          </cell>
          <cell r="AR430" t="str">
            <v>36*</v>
          </cell>
          <cell r="AS430" t="str">
            <v>26 &amp; 28*</v>
          </cell>
          <cell r="AT430">
            <v>0.005236329618538525</v>
          </cell>
          <cell r="AV430" t="str">
            <v>Infor US Inc.</v>
          </cell>
          <cell r="AW430" t="str">
            <v>d</v>
          </cell>
        </row>
        <row r="431">
          <cell r="B431" t="str">
            <v>Sky Harbor Global Funds - U.S. Short Dur. H.Y. Fund - Class A - Cap Eur Hdg-A EUR HEDGED</v>
          </cell>
          <cell r="J431" t="str">
            <v>USD</v>
          </cell>
          <cell r="AA431">
            <v>1525328.907616944</v>
          </cell>
          <cell r="AQ431" t="str">
            <v>32*</v>
          </cell>
          <cell r="AR431" t="str">
            <v>36*</v>
          </cell>
          <cell r="AS431" t="str">
            <v>26 &amp; 28*</v>
          </cell>
          <cell r="AT431">
            <v>0.0021848776052346753</v>
          </cell>
          <cell r="AV431" t="str">
            <v>Intelsat Jackson Holdings S.A.</v>
          </cell>
          <cell r="AW431" t="str">
            <v>d</v>
          </cell>
        </row>
        <row r="432">
          <cell r="B432" t="str">
            <v>Sky Harbor Global Funds - U.S. Short Dur. H.Y. Fund - Class A - Cap Eur Hdg-A EUR HEDGED</v>
          </cell>
          <cell r="J432" t="str">
            <v>USD</v>
          </cell>
          <cell r="AA432">
            <v>5313552.810395796</v>
          </cell>
          <cell r="AQ432" t="str">
            <v>32*</v>
          </cell>
          <cell r="AR432" t="str">
            <v>36*</v>
          </cell>
          <cell r="AS432" t="str">
            <v>26 &amp; 28*</v>
          </cell>
          <cell r="AT432">
            <v>0.007611120776438487</v>
          </cell>
          <cell r="AV432" t="str">
            <v>Intelsat Jackson Holdings S.A.</v>
          </cell>
          <cell r="AW432" t="str">
            <v>d</v>
          </cell>
        </row>
        <row r="433">
          <cell r="B433" t="str">
            <v>Sky Harbor Global Funds - U.S. Short Dur. H.Y. Fund - Class A - Cap Eur Hdg-A EUR HEDGED</v>
          </cell>
          <cell r="J433" t="str">
            <v>USD</v>
          </cell>
          <cell r="AA433">
            <v>1645809.1463992347</v>
          </cell>
          <cell r="AQ433" t="str">
            <v>32*</v>
          </cell>
          <cell r="AR433" t="str">
            <v>36*</v>
          </cell>
          <cell r="AS433" t="str">
            <v>26 &amp; 28*</v>
          </cell>
          <cell r="AT433">
            <v>0.002357453221073498</v>
          </cell>
          <cell r="AV433" t="str">
            <v>Interactive Data Corp.</v>
          </cell>
          <cell r="AW433" t="str">
            <v>d</v>
          </cell>
        </row>
        <row r="434">
          <cell r="B434" t="str">
            <v>Sky Harbor Global Funds - U.S. Short Dur. H.Y. Fund - Class A - Cap Eur Hdg-A EUR HEDGED</v>
          </cell>
          <cell r="J434" t="str">
            <v>USD</v>
          </cell>
          <cell r="AA434">
            <v>1665537.524244322</v>
          </cell>
          <cell r="AQ434" t="str">
            <v>32*</v>
          </cell>
          <cell r="AR434" t="str">
            <v>36*</v>
          </cell>
          <cell r="AS434" t="str">
            <v>26 &amp; 28*</v>
          </cell>
          <cell r="AT434">
            <v>0.002385712103945312</v>
          </cell>
          <cell r="AV434" t="str">
            <v>Interface Inc.</v>
          </cell>
          <cell r="AW434" t="str">
            <v>d</v>
          </cell>
        </row>
        <row r="435">
          <cell r="B435" t="str">
            <v>Sky Harbor Global Funds - U.S. Short Dur. H.Y. Fund - Class A - Cap Eur Hdg-A EUR HEDGED</v>
          </cell>
          <cell r="J435" t="str">
            <v>USD</v>
          </cell>
          <cell r="AA435">
            <v>3592399.181278874</v>
          </cell>
          <cell r="AQ435" t="str">
            <v>32*</v>
          </cell>
          <cell r="AR435" t="str">
            <v>36*</v>
          </cell>
          <cell r="AS435" t="str">
            <v>26 &amp; 27*</v>
          </cell>
          <cell r="AT435">
            <v>0.005145744292293123</v>
          </cell>
          <cell r="AV435" t="str">
            <v>International Lease Finance Corp.</v>
          </cell>
          <cell r="AW435" t="str">
            <v>d</v>
          </cell>
        </row>
        <row r="436">
          <cell r="B436" t="str">
            <v>Sky Harbor Global Funds - U.S. Short Dur. H.Y. Fund - Class A - Cap Eur Hdg-A EUR HEDGED</v>
          </cell>
          <cell r="J436" t="str">
            <v>USD</v>
          </cell>
          <cell r="AA436">
            <v>3833887.2108207745</v>
          </cell>
          <cell r="AQ436" t="str">
            <v>32*</v>
          </cell>
          <cell r="AR436" t="str">
            <v>36*</v>
          </cell>
          <cell r="AS436" t="str">
            <v>26 &amp; 28*</v>
          </cell>
          <cell r="AT436">
            <v>0.005491651188204946</v>
          </cell>
          <cell r="AV436" t="str">
            <v>International Lease Finance Corp.</v>
          </cell>
          <cell r="AW436" t="str">
            <v>d</v>
          </cell>
        </row>
        <row r="437">
          <cell r="B437" t="str">
            <v>Sky Harbor Global Funds - U.S. Short Dur. H.Y. Fund - Class A - Cap Eur Hdg-A EUR HEDGED</v>
          </cell>
          <cell r="J437" t="str">
            <v>USD</v>
          </cell>
          <cell r="AA437">
            <v>2837856.77603338</v>
          </cell>
          <cell r="AQ437" t="str">
            <v>32*</v>
          </cell>
          <cell r="AR437" t="str">
            <v>36*</v>
          </cell>
          <cell r="AS437" t="str">
            <v>26 &amp; 27*</v>
          </cell>
          <cell r="AT437">
            <v>0.004064939493283311</v>
          </cell>
          <cell r="AV437" t="str">
            <v>iStar Financial Inc.</v>
          </cell>
          <cell r="AW437" t="str">
            <v>d</v>
          </cell>
        </row>
        <row r="438">
          <cell r="B438" t="str">
            <v>Sky Harbor Global Funds - U.S. Short Dur. H.Y. Fund - Class A - Cap Eur Hdg-A EUR HEDGED</v>
          </cell>
          <cell r="J438" t="str">
            <v>USD</v>
          </cell>
          <cell r="AA438">
            <v>755191.7412124673</v>
          </cell>
          <cell r="AQ438" t="str">
            <v>32*</v>
          </cell>
          <cell r="AR438" t="str">
            <v>36*</v>
          </cell>
          <cell r="AS438" t="str">
            <v>26 &amp; 28*</v>
          </cell>
          <cell r="AT438">
            <v>0.0010817349063495655</v>
          </cell>
          <cell r="AV438" t="str">
            <v>iStar Financial Inc.</v>
          </cell>
          <cell r="AW438" t="str">
            <v>d</v>
          </cell>
        </row>
        <row r="439">
          <cell r="B439" t="str">
            <v>Sky Harbor Global Funds - U.S. Short Dur. H.Y. Fund - Class A - Cap Eur Hdg-A EUR HEDGED</v>
          </cell>
          <cell r="J439" t="str">
            <v>USD</v>
          </cell>
          <cell r="AA439">
            <v>974660.8226461218</v>
          </cell>
          <cell r="AQ439" t="str">
            <v>32*</v>
          </cell>
          <cell r="AR439" t="str">
            <v>36*</v>
          </cell>
          <cell r="AS439" t="str">
            <v>26 &amp; 28*</v>
          </cell>
          <cell r="AT439">
            <v>0.0013961019118336295</v>
          </cell>
          <cell r="AV439" t="str">
            <v>iStar Financial Inc.</v>
          </cell>
          <cell r="AW439" t="str">
            <v>d</v>
          </cell>
        </row>
        <row r="440">
          <cell r="B440" t="str">
            <v>Sky Harbor Global Funds - U.S. Short Dur. H.Y. Fund - Class A - Cap Eur Hdg-A EUR HEDGED</v>
          </cell>
          <cell r="J440" t="str">
            <v>USD</v>
          </cell>
          <cell r="AA440">
            <v>1340157.251938326</v>
          </cell>
          <cell r="AQ440" t="str">
            <v>32*</v>
          </cell>
          <cell r="AR440" t="str">
            <v>36*</v>
          </cell>
          <cell r="AS440" t="str">
            <v>26 &amp; 27*</v>
          </cell>
          <cell r="AT440">
            <v>0.0019196381532082141</v>
          </cell>
          <cell r="AV440" t="str">
            <v>iStar Financial Inc.</v>
          </cell>
          <cell r="AW440" t="str">
            <v>d</v>
          </cell>
        </row>
        <row r="441">
          <cell r="B441" t="str">
            <v>Sky Harbor Global Funds - U.S. Short Dur. H.Y. Fund - Class A - Cap Eur Hdg-A EUR HEDGED</v>
          </cell>
          <cell r="J441" t="str">
            <v>USD</v>
          </cell>
          <cell r="AA441">
            <v>824037.1775636049</v>
          </cell>
          <cell r="AQ441" t="str">
            <v>32*</v>
          </cell>
          <cell r="AR441" t="str">
            <v>36*</v>
          </cell>
          <cell r="AS441" t="str">
            <v>26 &amp; 28*</v>
          </cell>
          <cell r="AT441">
            <v>0.0011803489504125032</v>
          </cell>
          <cell r="AV441" t="str">
            <v>Poindexter [J.B.] Inc.</v>
          </cell>
          <cell r="AW441" t="str">
            <v>d</v>
          </cell>
        </row>
        <row r="442">
          <cell r="B442" t="str">
            <v>Sky Harbor Global Funds - U.S. Short Dur. H.Y. Fund - Class A - Cap Eur Hdg-A EUR HEDGED</v>
          </cell>
          <cell r="J442" t="str">
            <v>USD</v>
          </cell>
          <cell r="AA442">
            <v>1552431.8303663947</v>
          </cell>
          <cell r="AQ442" t="str">
            <v>32*</v>
          </cell>
          <cell r="AR442" t="str">
            <v>36*</v>
          </cell>
          <cell r="AS442" t="str">
            <v>26 &amp; 27*</v>
          </cell>
          <cell r="AT442">
            <v>0.002223699769199427</v>
          </cell>
          <cell r="AV442" t="str">
            <v>Jarden Corp.</v>
          </cell>
          <cell r="AW442" t="str">
            <v>d</v>
          </cell>
        </row>
        <row r="443">
          <cell r="B443" t="str">
            <v>Sky Harbor Global Funds - U.S. Short Dur. H.Y. Fund - Class A - Cap Eur Hdg-A EUR HEDGED</v>
          </cell>
          <cell r="J443" t="str">
            <v>USD</v>
          </cell>
          <cell r="AA443">
            <v>1459285.091449706</v>
          </cell>
          <cell r="AQ443" t="str">
            <v>32*</v>
          </cell>
          <cell r="AR443" t="str">
            <v>36*</v>
          </cell>
          <cell r="AS443" t="str">
            <v>26 &amp; 28*</v>
          </cell>
          <cell r="AT443">
            <v>0.00209027659545412</v>
          </cell>
          <cell r="AV443" t="str">
            <v>JBS Finance II Ltd.</v>
          </cell>
          <cell r="AW443" t="str">
            <v>d</v>
          </cell>
        </row>
        <row r="444">
          <cell r="B444" t="str">
            <v>Sky Harbor Global Funds - U.S. Short Dur. H.Y. Fund - Class A - Cap Eur Hdg-A EUR HEDGED</v>
          </cell>
          <cell r="J444" t="str">
            <v>USD</v>
          </cell>
          <cell r="AA444">
            <v>2096638.7558803419</v>
          </cell>
          <cell r="AQ444" t="str">
            <v>32*</v>
          </cell>
          <cell r="AR444" t="str">
            <v>36*</v>
          </cell>
          <cell r="AS444" t="str">
            <v>26 &amp; 28*</v>
          </cell>
          <cell r="AT444">
            <v>0.0030032205127134793</v>
          </cell>
          <cell r="AV444" t="str">
            <v>JBS USA LLC-JBS USA Finance Inc.</v>
          </cell>
          <cell r="AW444" t="str">
            <v>d</v>
          </cell>
        </row>
        <row r="445">
          <cell r="B445" t="str">
            <v>Sky Harbor Global Funds - U.S. Short Dur. H.Y. Fund - Class A - Cap Eur Hdg-A EUR HEDGED</v>
          </cell>
          <cell r="J445" t="str">
            <v>USD</v>
          </cell>
          <cell r="AA445">
            <v>1130585.2233412636</v>
          </cell>
          <cell r="AQ445" t="str">
            <v>32*</v>
          </cell>
          <cell r="AR445" t="str">
            <v>36*</v>
          </cell>
          <cell r="AS445" t="str">
            <v>26 &amp; 28*</v>
          </cell>
          <cell r="AT445">
            <v>0.0016194476633546563</v>
          </cell>
          <cell r="AV445" t="str">
            <v>Kaiser Aluminum Corp.</v>
          </cell>
          <cell r="AW445" t="str">
            <v>d</v>
          </cell>
        </row>
        <row r="446">
          <cell r="B446" t="str">
            <v>Sky Harbor Global Funds - U.S. Short Dur. H.Y. Fund - Class A - Cap Eur Hdg-A EUR HEDGED</v>
          </cell>
          <cell r="J446" t="str">
            <v>USD</v>
          </cell>
          <cell r="AA446">
            <v>3993326.97223631</v>
          </cell>
          <cell r="AQ446" t="str">
            <v>32*</v>
          </cell>
          <cell r="AR446" t="str">
            <v>36*</v>
          </cell>
          <cell r="AS446" t="str">
            <v>26 &amp; 27*</v>
          </cell>
          <cell r="AT446">
            <v>0.005720032334304778</v>
          </cell>
          <cell r="AV446" t="str">
            <v>KB Home</v>
          </cell>
          <cell r="AW446" t="str">
            <v>d</v>
          </cell>
        </row>
        <row r="447">
          <cell r="B447" t="str">
            <v>Sky Harbor Global Funds - U.S. Short Dur. H.Y. Fund - Class A - Cap Eur Hdg-A EUR HEDGED</v>
          </cell>
          <cell r="J447" t="str">
            <v>USD</v>
          </cell>
          <cell r="AA447">
            <v>3681358.6176106525</v>
          </cell>
          <cell r="AQ447" t="str">
            <v>32*</v>
          </cell>
          <cell r="AR447" t="str">
            <v>36*</v>
          </cell>
          <cell r="AS447" t="str">
            <v>26 &amp; 28*</v>
          </cell>
          <cell r="AT447">
            <v>0.005273169583484427</v>
          </cell>
          <cell r="AV447" t="str">
            <v>Kennedy-Wilson Inc.</v>
          </cell>
          <cell r="AW447" t="str">
            <v>d</v>
          </cell>
        </row>
        <row r="448">
          <cell r="B448" t="str">
            <v>Sky Harbor Global Funds - U.S. Short Dur. H.Y. Fund - Class A - Cap Eur Hdg-A EUR HEDGED</v>
          </cell>
          <cell r="J448" t="str">
            <v>USD</v>
          </cell>
          <cell r="AA448">
            <v>2237262.7845364865</v>
          </cell>
          <cell r="AQ448" t="str">
            <v>32*</v>
          </cell>
          <cell r="AR448" t="str">
            <v>36*</v>
          </cell>
          <cell r="AS448" t="str">
            <v>26 &amp; 28*</v>
          </cell>
          <cell r="AT448">
            <v>0.003204650046654921</v>
          </cell>
          <cell r="AV448" t="str">
            <v>Kinetic Concepts Inc.-KCI USA Inc.</v>
          </cell>
          <cell r="AW448" t="str">
            <v>d</v>
          </cell>
        </row>
        <row r="449">
          <cell r="B449" t="str">
            <v>Sky Harbor Global Funds - U.S. Short Dur. H.Y. Fund - Class A - Cap Eur Hdg-A EUR HEDGED</v>
          </cell>
          <cell r="J449" t="str">
            <v>USD</v>
          </cell>
          <cell r="AA449">
            <v>3571766.9114687513</v>
          </cell>
          <cell r="AQ449" t="str">
            <v>32*</v>
          </cell>
          <cell r="AR449" t="str">
            <v>36*</v>
          </cell>
          <cell r="AS449" t="str">
            <v>26 &amp; 28*</v>
          </cell>
          <cell r="AT449">
            <v>0.0051161906766577095</v>
          </cell>
          <cell r="AV449" t="str">
            <v>Kodiak Oil &amp; Gas Corp.</v>
          </cell>
          <cell r="AW449" t="str">
            <v>d</v>
          </cell>
        </row>
        <row r="450">
          <cell r="B450" t="str">
            <v>Sky Harbor Global Funds - U.S. Short Dur. H.Y. Fund - Class A - Cap Eur Hdg-A EUR HEDGED</v>
          </cell>
          <cell r="J450" t="str">
            <v>USD</v>
          </cell>
          <cell r="AA450">
            <v>835320.5689054079</v>
          </cell>
          <cell r="AQ450" t="str">
            <v>32*</v>
          </cell>
          <cell r="AR450" t="str">
            <v>36*</v>
          </cell>
          <cell r="AS450" t="str">
            <v>26 &amp; 28*</v>
          </cell>
          <cell r="AT450">
            <v>0.001196511254116771</v>
          </cell>
          <cell r="AV450" t="str">
            <v>Koppers Inc.</v>
          </cell>
          <cell r="AW450" t="str">
            <v>d</v>
          </cell>
        </row>
        <row r="451">
          <cell r="B451" t="str">
            <v>Sky Harbor Global Funds - U.S. Short Dur. H.Y. Fund - Class A - Cap Eur Hdg-A EUR HEDGED</v>
          </cell>
          <cell r="J451" t="str">
            <v>USD</v>
          </cell>
          <cell r="AA451">
            <v>1787025.9064958119</v>
          </cell>
          <cell r="AQ451" t="str">
            <v>32*</v>
          </cell>
          <cell r="AR451" t="str">
            <v>36*</v>
          </cell>
          <cell r="AS451" t="str">
            <v>26 &amp; 28*</v>
          </cell>
          <cell r="AT451">
            <v>0.0025597317821615785</v>
          </cell>
          <cell r="AV451" t="str">
            <v>Kratos Defense &amp; Security Solutions Inc.</v>
          </cell>
          <cell r="AW451" t="str">
            <v>d</v>
          </cell>
        </row>
        <row r="452">
          <cell r="B452" t="str">
            <v>Sky Harbor Global Funds - U.S. Short Dur. H.Y. Fund - Class A - Cap Eur Hdg-A EUR HEDGED</v>
          </cell>
          <cell r="J452" t="str">
            <v>USD</v>
          </cell>
          <cell r="AA452">
            <v>2822734.5093498165</v>
          </cell>
          <cell r="AQ452" t="str">
            <v>32*</v>
          </cell>
          <cell r="AR452" t="str">
            <v>37*</v>
          </cell>
          <cell r="AS452" t="str">
            <v>26 &amp; 28*</v>
          </cell>
          <cell r="AT452">
            <v>0.004043278393403598</v>
          </cell>
          <cell r="AV452" t="str">
            <v>Landry's Inc.</v>
          </cell>
          <cell r="AW452" t="str">
            <v>d</v>
          </cell>
        </row>
        <row r="453">
          <cell r="B453" t="str">
            <v>Sky Harbor Global Funds - U.S. Short Dur. H.Y. Fund - Class A - Cap Eur Hdg-A EUR HEDGED</v>
          </cell>
          <cell r="J453" t="str">
            <v>USD</v>
          </cell>
          <cell r="AA453">
            <v>2598087.164885726</v>
          </cell>
          <cell r="AQ453" t="str">
            <v>32*</v>
          </cell>
          <cell r="AR453" t="str">
            <v>36*</v>
          </cell>
          <cell r="AS453" t="str">
            <v>26 &amp; 27*</v>
          </cell>
          <cell r="AT453">
            <v>0.003721494055911521</v>
          </cell>
          <cell r="AV453" t="str">
            <v>Lennar Corp.</v>
          </cell>
          <cell r="AW453" t="str">
            <v>d</v>
          </cell>
        </row>
        <row r="454">
          <cell r="B454" t="str">
            <v>Sky Harbor Global Funds - U.S. Short Dur. H.Y. Fund - Class A - Cap Eur Hdg-A EUR HEDGED</v>
          </cell>
          <cell r="J454" t="str">
            <v>USD</v>
          </cell>
          <cell r="AA454">
            <v>14385.051429437544</v>
          </cell>
          <cell r="AQ454" t="str">
            <v>32*</v>
          </cell>
          <cell r="AR454" t="str">
            <v>36*</v>
          </cell>
          <cell r="AS454">
            <v>26</v>
          </cell>
          <cell r="AT454">
            <v>2.060511445195796E-05</v>
          </cell>
          <cell r="AV454" t="str">
            <v>Lennar Corp.</v>
          </cell>
          <cell r="AW454" t="str">
            <v>d</v>
          </cell>
        </row>
        <row r="455">
          <cell r="B455" t="str">
            <v>Sky Harbor Global Funds - U.S. Short Dur. H.Y. Fund - Class A - Cap Eur Hdg-A EUR HEDGED</v>
          </cell>
          <cell r="J455" t="str">
            <v>USD</v>
          </cell>
          <cell r="AA455">
            <v>1758330.2845856945</v>
          </cell>
          <cell r="AQ455" t="str">
            <v>32*</v>
          </cell>
          <cell r="AR455" t="str">
            <v>36*</v>
          </cell>
          <cell r="AS455" t="str">
            <v>26 &amp; 28*</v>
          </cell>
          <cell r="AT455">
            <v>0.0025186282395966843</v>
          </cell>
          <cell r="AV455" t="str">
            <v>Level 3 Communications Inc.</v>
          </cell>
          <cell r="AW455" t="str">
            <v>d</v>
          </cell>
        </row>
        <row r="456">
          <cell r="B456" t="str">
            <v>Sky Harbor Global Funds - U.S. Short Dur. H.Y. Fund - Class A - Cap Eur Hdg-A EUR HEDGED</v>
          </cell>
          <cell r="J456" t="str">
            <v>USD</v>
          </cell>
          <cell r="AA456">
            <v>1375479.2900686122</v>
          </cell>
          <cell r="AQ456" t="str">
            <v>32*</v>
          </cell>
          <cell r="AR456" t="str">
            <v>36*</v>
          </cell>
          <cell r="AS456" t="str">
            <v>26 &amp; 28*</v>
          </cell>
          <cell r="AT456">
            <v>0.00197023335906626</v>
          </cell>
          <cell r="AV456" t="str">
            <v>Level 3 Financing Inc.</v>
          </cell>
          <cell r="AW456" t="str">
            <v>d</v>
          </cell>
        </row>
        <row r="457">
          <cell r="B457" t="str">
            <v>Sky Harbor Global Funds - U.S. Short Dur. H.Y. Fund - Class A - Cap Eur Hdg-A EUR HEDGED</v>
          </cell>
          <cell r="J457" t="str">
            <v>USD</v>
          </cell>
          <cell r="AA457">
            <v>506041.7309694644</v>
          </cell>
          <cell r="AQ457" t="str">
            <v>32*</v>
          </cell>
          <cell r="AR457" t="str">
            <v>36*</v>
          </cell>
          <cell r="AS457" t="str">
            <v>26 &amp; 28*</v>
          </cell>
          <cell r="AT457">
            <v>0.0007248530069732557</v>
          </cell>
          <cell r="AV457" t="str">
            <v>Level 3 Financing Inc.</v>
          </cell>
          <cell r="AW457" t="str">
            <v>d</v>
          </cell>
        </row>
        <row r="458">
          <cell r="B458" t="str">
            <v>Sky Harbor Global Funds - U.S. Short Dur. H.Y. Fund - Class A - Cap Eur Hdg-A EUR HEDGED</v>
          </cell>
          <cell r="J458" t="str">
            <v>USD</v>
          </cell>
          <cell r="AA458">
            <v>1746156.768416875</v>
          </cell>
          <cell r="AQ458" t="str">
            <v>32*</v>
          </cell>
          <cell r="AR458" t="str">
            <v>36*</v>
          </cell>
          <cell r="AS458" t="str">
            <v>26 &amp; 28*</v>
          </cell>
          <cell r="AT458">
            <v>0.002501190923145526</v>
          </cell>
          <cell r="AV458" t="str">
            <v>Level 3 Financing Inc.</v>
          </cell>
          <cell r="AW458" t="str">
            <v>d</v>
          </cell>
        </row>
        <row r="459">
          <cell r="B459" t="str">
            <v>Sky Harbor Global Funds - U.S. Short Dur. H.Y. Fund - Class A - Cap Eur Hdg-A EUR HEDGED</v>
          </cell>
          <cell r="J459" t="str">
            <v>USD</v>
          </cell>
          <cell r="AA459">
            <v>3162875.3083966943</v>
          </cell>
          <cell r="AQ459" t="str">
            <v>32*</v>
          </cell>
          <cell r="AR459" t="str">
            <v>36*</v>
          </cell>
          <cell r="AS459" t="str">
            <v>26 &amp; 27*</v>
          </cell>
          <cell r="AT459">
            <v>0.004530495288561782</v>
          </cell>
          <cell r="AV459" t="str">
            <v>Lin Television Corp.</v>
          </cell>
          <cell r="AW459" t="str">
            <v>d</v>
          </cell>
        </row>
        <row r="460">
          <cell r="B460" t="str">
            <v>Sky Harbor Global Funds - U.S. Short Dur. H.Y. Fund - Class A - Cap Eur Hdg-A EUR HEDGED</v>
          </cell>
          <cell r="J460" t="str">
            <v>USD</v>
          </cell>
          <cell r="AA460">
            <v>3958824.398582633</v>
          </cell>
          <cell r="AQ460" t="str">
            <v>32*</v>
          </cell>
          <cell r="AR460" t="str">
            <v>36*</v>
          </cell>
          <cell r="AS460" t="str">
            <v>26 &amp; 28*</v>
          </cell>
          <cell r="AT460">
            <v>0.005670610927470856</v>
          </cell>
          <cell r="AV460" t="str">
            <v>Linn Energy LLC-Linn Energy Finance Corp.</v>
          </cell>
          <cell r="AW460" t="str">
            <v>d</v>
          </cell>
        </row>
        <row r="461">
          <cell r="B461" t="str">
            <v>Sky Harbor Global Funds - U.S. Short Dur. H.Y. Fund - Class A - Cap Eur Hdg-A EUR HEDGED</v>
          </cell>
          <cell r="J461" t="str">
            <v>USD</v>
          </cell>
          <cell r="AA461">
            <v>3323605.6585424347</v>
          </cell>
          <cell r="AQ461" t="str">
            <v>32*</v>
          </cell>
          <cell r="AR461" t="str">
            <v>36*</v>
          </cell>
          <cell r="AS461" t="str">
            <v>26 &amp; 28*</v>
          </cell>
          <cell r="AT461">
            <v>0.004760725070978747</v>
          </cell>
          <cell r="AV461" t="str">
            <v>Live Nation Entertainment Inc.</v>
          </cell>
          <cell r="AW461" t="str">
            <v>d</v>
          </cell>
        </row>
        <row r="462">
          <cell r="B462" t="str">
            <v>Sky Harbor Global Funds - U.S. Short Dur. H.Y. Fund - Class A - Cap Eur Hdg-A EUR HEDGED</v>
          </cell>
          <cell r="J462" t="str">
            <v>USD</v>
          </cell>
          <cell r="AA462">
            <v>3069020.1993290456</v>
          </cell>
          <cell r="AQ462" t="str">
            <v>32*</v>
          </cell>
          <cell r="AR462" t="str">
            <v>36*</v>
          </cell>
          <cell r="AS462" t="str">
            <v>26 &amp; 27*</v>
          </cell>
          <cell r="AT462">
            <v>0.00439605744704789</v>
          </cell>
          <cell r="AV462" t="str">
            <v>Louisiana Pacific Corp.</v>
          </cell>
          <cell r="AW462" t="str">
            <v>d</v>
          </cell>
        </row>
        <row r="463">
          <cell r="B463" t="str">
            <v>Sky Harbor Global Funds - U.S. Short Dur. H.Y. Fund - Class A - Cap Eur Hdg-A EUR HEDGED</v>
          </cell>
          <cell r="J463" t="str">
            <v>USD</v>
          </cell>
          <cell r="AA463">
            <v>1544374.3238095026</v>
          </cell>
          <cell r="AQ463" t="str">
            <v>32*</v>
          </cell>
          <cell r="AR463" t="str">
            <v>36*</v>
          </cell>
          <cell r="AS463" t="str">
            <v>26 &amp; 28*</v>
          </cell>
          <cell r="AT463">
            <v>0.0022121582154123885</v>
          </cell>
          <cell r="AV463" t="str">
            <v>MedAssets Inc.</v>
          </cell>
          <cell r="AW463" t="str">
            <v>d</v>
          </cell>
        </row>
        <row r="464">
          <cell r="B464" t="str">
            <v>Sky Harbor Global Funds - U.S. Short Dur. H.Y. Fund - Class A - Cap Eur Hdg-A EUR HEDGED</v>
          </cell>
          <cell r="J464" t="str">
            <v>USD</v>
          </cell>
          <cell r="AA464">
            <v>3451114.020592881</v>
          </cell>
          <cell r="AQ464" t="str">
            <v>32*</v>
          </cell>
          <cell r="AR464" t="str">
            <v>36*</v>
          </cell>
          <cell r="AS464" t="str">
            <v>26 &amp; 28*</v>
          </cell>
          <cell r="AT464">
            <v>0.004943367754358702</v>
          </cell>
          <cell r="AV464" t="str">
            <v>Mercer International Inc.</v>
          </cell>
          <cell r="AW464" t="str">
            <v>d</v>
          </cell>
        </row>
        <row r="465">
          <cell r="B465" t="str">
            <v>Sky Harbor Global Funds - U.S. Short Dur. H.Y. Fund - Class A - Cap Eur Hdg-A EUR HEDGED</v>
          </cell>
          <cell r="J465" t="str">
            <v>USD</v>
          </cell>
          <cell r="AA465">
            <v>2210692.5990594416</v>
          </cell>
          <cell r="AQ465" t="str">
            <v>32*</v>
          </cell>
          <cell r="AR465" t="str">
            <v>36*</v>
          </cell>
          <cell r="AS465">
            <v>26</v>
          </cell>
          <cell r="AT465">
            <v>0.0031665909743290553</v>
          </cell>
          <cell r="AV465" t="str">
            <v>MGM Resorts International</v>
          </cell>
          <cell r="AW465" t="str">
            <v>d</v>
          </cell>
        </row>
        <row r="466">
          <cell r="B466" t="str">
            <v>Sky Harbor Global Funds - U.S. Short Dur. H.Y. Fund - Class A - Cap Eur Hdg-A EUR HEDGED</v>
          </cell>
          <cell r="J466" t="str">
            <v>USD</v>
          </cell>
          <cell r="AA466">
            <v>94512.81692421057</v>
          </cell>
          <cell r="AQ466" t="str">
            <v>32*</v>
          </cell>
          <cell r="AR466" t="str">
            <v>36*</v>
          </cell>
          <cell r="AS466">
            <v>26</v>
          </cell>
          <cell r="AT466">
            <v>0.00013537994072896083</v>
          </cell>
          <cell r="AV466" t="str">
            <v>MGM Resorts International</v>
          </cell>
          <cell r="AW466" t="str">
            <v>d</v>
          </cell>
        </row>
        <row r="467">
          <cell r="B467" t="str">
            <v>Sky Harbor Global Funds - U.S. Short Dur. H.Y. Fund - Class A - Cap Eur Hdg-A EUR HEDGED</v>
          </cell>
          <cell r="J467" t="str">
            <v>USD</v>
          </cell>
          <cell r="AA467">
            <v>4860290.374829572</v>
          </cell>
          <cell r="AQ467" t="str">
            <v>32*</v>
          </cell>
          <cell r="AR467" t="str">
            <v>36*</v>
          </cell>
          <cell r="AS467">
            <v>26</v>
          </cell>
          <cell r="AT467">
            <v>0.006961868710331662</v>
          </cell>
          <cell r="AV467" t="str">
            <v>MGM Resorts International</v>
          </cell>
          <cell r="AW467" t="str">
            <v>d</v>
          </cell>
        </row>
        <row r="468">
          <cell r="B468" t="str">
            <v>Sky Harbor Global Funds - U.S. Short Dur. H.Y. Fund - Class A - Cap Eur Hdg-A EUR HEDGED</v>
          </cell>
          <cell r="J468" t="str">
            <v>USD</v>
          </cell>
          <cell r="AA468">
            <v>2295709.4417162878</v>
          </cell>
          <cell r="AQ468" t="str">
            <v>32*</v>
          </cell>
          <cell r="AR468" t="str">
            <v>36*</v>
          </cell>
          <cell r="AS468" t="str">
            <v>26 &amp; 28*</v>
          </cell>
          <cell r="AT468">
            <v>0.003288368903443968</v>
          </cell>
          <cell r="AV468" t="str">
            <v>Millar Western Forest Products Ltd.</v>
          </cell>
          <cell r="AW468" t="str">
            <v>d</v>
          </cell>
        </row>
        <row r="469">
          <cell r="B469" t="str">
            <v>Sky Harbor Global Funds - U.S. Short Dur. H.Y. Fund - Class A - Cap Eur Hdg-A EUR HEDGED</v>
          </cell>
          <cell r="J469" t="str">
            <v>USD</v>
          </cell>
          <cell r="AA469">
            <v>4662172.071893478</v>
          </cell>
          <cell r="AQ469" t="str">
            <v>32*</v>
          </cell>
          <cell r="AR469" t="str">
            <v>36*</v>
          </cell>
          <cell r="AS469" t="str">
            <v>26 &amp; 28*</v>
          </cell>
          <cell r="AT469">
            <v>0.006678084510667837</v>
          </cell>
          <cell r="AV469" t="str">
            <v>Nationstar Mortgage LLC-Nationstar Capital Corp.</v>
          </cell>
          <cell r="AW469" t="str">
            <v>d</v>
          </cell>
        </row>
        <row r="470">
          <cell r="B470" t="str">
            <v>Sky Harbor Global Funds - U.S. Short Dur. H.Y. Fund - Class A - Cap Eur Hdg-A EUR HEDGED</v>
          </cell>
          <cell r="J470" t="str">
            <v>USD</v>
          </cell>
          <cell r="AA470">
            <v>2981151.415368086</v>
          </cell>
          <cell r="AQ470" t="str">
            <v>32*</v>
          </cell>
          <cell r="AR470" t="str">
            <v>36*</v>
          </cell>
          <cell r="AS470">
            <v>26</v>
          </cell>
          <cell r="AT470">
            <v>0.004270194403794195</v>
          </cell>
          <cell r="AV470" t="str">
            <v>SLM Corp.</v>
          </cell>
          <cell r="AW470" t="str">
            <v>d</v>
          </cell>
        </row>
        <row r="471">
          <cell r="B471" t="str">
            <v>Sky Harbor Global Funds - U.S. Short Dur. H.Y. Fund - Class A - Cap Eur Hdg-A EUR HEDGED</v>
          </cell>
          <cell r="J471" t="str">
            <v>USD</v>
          </cell>
          <cell r="AA471">
            <v>2890347.1645852015</v>
          </cell>
          <cell r="AQ471" t="str">
            <v>32*</v>
          </cell>
          <cell r="AR471" t="str">
            <v>36*</v>
          </cell>
          <cell r="AS471" t="str">
            <v>26 &amp; 28*</v>
          </cell>
          <cell r="AT471">
            <v>0.0041401266046428645</v>
          </cell>
          <cell r="AV471" t="str">
            <v>SLM Corp.</v>
          </cell>
          <cell r="AW471" t="str">
            <v>d</v>
          </cell>
        </row>
        <row r="472">
          <cell r="B472" t="str">
            <v>Sky Harbor Global Funds - U.S. Short Dur. H.Y. Fund - Class A - Cap Eur Hdg-A EUR HEDGED</v>
          </cell>
          <cell r="J472" t="str">
            <v>USD</v>
          </cell>
          <cell r="AA472">
            <v>1142953.414604423</v>
          </cell>
          <cell r="AQ472" t="str">
            <v>32*</v>
          </cell>
          <cell r="AR472" t="str">
            <v>37*</v>
          </cell>
          <cell r="AS472">
            <v>26</v>
          </cell>
          <cell r="AT472">
            <v>0.0016371638319614356</v>
          </cell>
          <cell r="AV472" t="str">
            <v>Navistar International Corp.[New]</v>
          </cell>
          <cell r="AW472" t="str">
            <v>d</v>
          </cell>
        </row>
        <row r="473">
          <cell r="B473" t="str">
            <v>Sky Harbor Global Funds - U.S. Short Dur. H.Y. Fund - Class A - Cap Eur Hdg-A EUR HEDGED</v>
          </cell>
          <cell r="J473" t="str">
            <v>USD</v>
          </cell>
          <cell r="AA473">
            <v>1962232.3780964613</v>
          </cell>
          <cell r="AQ473" t="str">
            <v>32*</v>
          </cell>
          <cell r="AR473" t="str">
            <v>36*</v>
          </cell>
          <cell r="AS473" t="str">
            <v>26 &amp; 28*</v>
          </cell>
          <cell r="AT473">
            <v>0.002810697127524703</v>
          </cell>
          <cell r="AV473" t="str">
            <v>NBTY Inc.</v>
          </cell>
          <cell r="AW473" t="str">
            <v>d</v>
          </cell>
        </row>
        <row r="474">
          <cell r="B474" t="str">
            <v>Sky Harbor Global Funds - U.S. Short Dur. H.Y. Fund - Class A - Cap Eur Hdg-A EUR HEDGED</v>
          </cell>
          <cell r="J474" t="str">
            <v>USD</v>
          </cell>
          <cell r="AA474">
            <v>3862292.4492997057</v>
          </cell>
          <cell r="AQ474" t="str">
            <v>32*</v>
          </cell>
          <cell r="AR474" t="str">
            <v>37*</v>
          </cell>
          <cell r="AS474" t="str">
            <v>26 &amp; 28*</v>
          </cell>
          <cell r="AT474">
            <v>0.005532338786213514</v>
          </cell>
          <cell r="AV474" t="str">
            <v>Needle Merger Sub Corp.</v>
          </cell>
          <cell r="AW474" t="str">
            <v>d</v>
          </cell>
        </row>
        <row r="475">
          <cell r="B475" t="str">
            <v>Sky Harbor Global Funds - U.S. Short Dur. H.Y. Fund - Class A - Cap Eur Hdg-A EUR HEDGED</v>
          </cell>
          <cell r="J475" t="str">
            <v>USD</v>
          </cell>
          <cell r="AA475">
            <v>2556909.965856553</v>
          </cell>
          <cell r="AQ475" t="str">
            <v>32*</v>
          </cell>
          <cell r="AR475" t="str">
            <v>37*</v>
          </cell>
          <cell r="AS475" t="str">
            <v>26 &amp; 28*</v>
          </cell>
          <cell r="AT475">
            <v>0.003662511931101674</v>
          </cell>
          <cell r="AV475" t="str">
            <v>NES RENTALS HOLDINGS</v>
          </cell>
          <cell r="AW475" t="str">
            <v>d</v>
          </cell>
        </row>
        <row r="476">
          <cell r="B476" t="str">
            <v>Sky Harbor Global Funds - U.S. Short Dur. H.Y. Fund - Class A - Cap Eur Hdg-A EUR HEDGED</v>
          </cell>
          <cell r="J476" t="str">
            <v>USD</v>
          </cell>
          <cell r="AA476">
            <v>3103625.630783438</v>
          </cell>
          <cell r="AQ476" t="str">
            <v>32*</v>
          </cell>
          <cell r="AR476" t="str">
            <v>37*</v>
          </cell>
          <cell r="AS476" t="str">
            <v>26 &amp; 28*</v>
          </cell>
          <cell r="AT476">
            <v>0.004445626187158055</v>
          </cell>
          <cell r="AV476" t="str">
            <v>New Academy Finance Co. LLC-New Academy Finance Corp.</v>
          </cell>
          <cell r="AW476" t="str">
            <v>d</v>
          </cell>
        </row>
        <row r="477">
          <cell r="B477" t="str">
            <v>Sky Harbor Global Funds - U.S. Short Dur. H.Y. Fund - Class A - Cap Eur Hdg-A EUR HEDGED</v>
          </cell>
          <cell r="J477" t="str">
            <v>USD</v>
          </cell>
          <cell r="AA477">
            <v>2031757.8754289288</v>
          </cell>
          <cell r="AQ477" t="str">
            <v>32*</v>
          </cell>
          <cell r="AR477" t="str">
            <v>37*</v>
          </cell>
          <cell r="AS477" t="str">
            <v>26 &amp; 28*</v>
          </cell>
          <cell r="AT477">
            <v>0.002910285289367014</v>
          </cell>
          <cell r="AV477" t="str">
            <v>NFR Energy LLC-NFR Energy Finance Corp.</v>
          </cell>
          <cell r="AW477" t="str">
            <v>d</v>
          </cell>
        </row>
        <row r="478">
          <cell r="B478" t="str">
            <v>Sky Harbor Global Funds - U.S. Short Dur. H.Y. Fund - Class A - Cap Eur Hdg-A EUR HEDGED</v>
          </cell>
          <cell r="J478" t="str">
            <v>USD</v>
          </cell>
          <cell r="AA478">
            <v>999013.8745671349</v>
          </cell>
          <cell r="AQ478" t="str">
            <v>32*</v>
          </cell>
          <cell r="AR478" t="str">
            <v>36*</v>
          </cell>
          <cell r="AS478" t="str">
            <v>26 &amp; 28*</v>
          </cell>
          <cell r="AT478">
            <v>0.0014309851671732712</v>
          </cell>
          <cell r="AV478" t="str">
            <v>Nortek Holdings Inc.</v>
          </cell>
          <cell r="AW478" t="str">
            <v>d</v>
          </cell>
        </row>
        <row r="479">
          <cell r="B479" t="str">
            <v>Sky Harbor Global Funds - U.S. Short Dur. H.Y. Fund - Class A - Cap Eur Hdg-A EUR HEDGED</v>
          </cell>
          <cell r="J479" t="str">
            <v>USD</v>
          </cell>
          <cell r="AA479">
            <v>2224870.780144056</v>
          </cell>
          <cell r="AQ479" t="str">
            <v>32*</v>
          </cell>
          <cell r="AR479" t="str">
            <v>36*</v>
          </cell>
          <cell r="AS479" t="str">
            <v>26 &amp; 28*</v>
          </cell>
          <cell r="AT479">
            <v>0.003186899768176759</v>
          </cell>
          <cell r="AV479" t="str">
            <v>Nortek Holdings Inc.</v>
          </cell>
          <cell r="AW479" t="str">
            <v>d</v>
          </cell>
        </row>
        <row r="480">
          <cell r="B480" t="str">
            <v>Sky Harbor Global Funds - U.S. Short Dur. H.Y. Fund - Class A - Cap Eur Hdg-A EUR HEDGED</v>
          </cell>
          <cell r="J480" t="str">
            <v>USD</v>
          </cell>
          <cell r="AA480">
            <v>1893505.9770036982</v>
          </cell>
          <cell r="AQ480" t="str">
            <v>32*</v>
          </cell>
          <cell r="AR480" t="str">
            <v>36*</v>
          </cell>
          <cell r="AS480" t="str">
            <v>26 &amp; 28*</v>
          </cell>
          <cell r="AT480">
            <v>0.002712253589291005</v>
          </cell>
          <cell r="AV480" t="str">
            <v>Northern Oil and Gas Inc.</v>
          </cell>
          <cell r="AW480" t="str">
            <v>d</v>
          </cell>
        </row>
        <row r="481">
          <cell r="B481" t="str">
            <v>Sky Harbor Global Funds - U.S. Short Dur. H.Y. Fund - Class A - Cap Eur Hdg-A EUR HEDGED</v>
          </cell>
          <cell r="J481" t="str">
            <v>USD</v>
          </cell>
          <cell r="AA481">
            <v>1077456.6912694816</v>
          </cell>
          <cell r="AQ481" t="str">
            <v>32*</v>
          </cell>
          <cell r="AR481" t="str">
            <v>36*</v>
          </cell>
          <cell r="AS481" t="str">
            <v>26 &amp; 28*</v>
          </cell>
          <cell r="AT481">
            <v>0.0015433464766906062</v>
          </cell>
          <cell r="AV481" t="str">
            <v>Northern Tier Energy LLC-Northern Tier Finance Corp.</v>
          </cell>
          <cell r="AW481" t="str">
            <v>d</v>
          </cell>
        </row>
        <row r="482">
          <cell r="B482" t="str">
            <v>Sky Harbor Global Funds - U.S. Short Dur. H.Y. Fund - Class A - Cap Eur Hdg-A EUR HEDGED</v>
          </cell>
          <cell r="J482" t="str">
            <v>USD</v>
          </cell>
          <cell r="AA482">
            <v>3792140.4208009774</v>
          </cell>
          <cell r="AQ482" t="str">
            <v>32*</v>
          </cell>
          <cell r="AR482" t="str">
            <v>36*</v>
          </cell>
          <cell r="AS482" t="str">
            <v>26 &amp; 28*</v>
          </cell>
          <cell r="AT482">
            <v>0.005431853182575333</v>
          </cell>
          <cell r="AV482" t="str">
            <v>Novelis Inc.</v>
          </cell>
          <cell r="AW482" t="str">
            <v>d</v>
          </cell>
        </row>
        <row r="483">
          <cell r="B483" t="str">
            <v>Sky Harbor Global Funds - U.S. Short Dur. H.Y. Fund - Class A - Cap Eur Hdg-A EUR HEDGED</v>
          </cell>
          <cell r="J483" t="str">
            <v>USD</v>
          </cell>
          <cell r="AA483">
            <v>2850477.342266115</v>
          </cell>
          <cell r="AQ483" t="str">
            <v>32*</v>
          </cell>
          <cell r="AR483" t="str">
            <v>36*</v>
          </cell>
          <cell r="AS483" t="str">
            <v>26 &amp; 28*</v>
          </cell>
          <cell r="AT483">
            <v>0.0040830171632137684</v>
          </cell>
          <cell r="AV483" t="str">
            <v>Novelis Inc.</v>
          </cell>
          <cell r="AW483" t="str">
            <v>d</v>
          </cell>
        </row>
        <row r="484">
          <cell r="B484" t="str">
            <v>Sky Harbor Global Funds - U.S. Short Dur. H.Y. Fund - Class A - Cap Eur Hdg-A EUR HEDGED</v>
          </cell>
          <cell r="J484" t="str">
            <v>USD</v>
          </cell>
          <cell r="AA484">
            <v>533232.2857583803</v>
          </cell>
          <cell r="AQ484" t="str">
            <v>32*</v>
          </cell>
          <cell r="AR484" t="str">
            <v>37*</v>
          </cell>
          <cell r="AS484" t="str">
            <v>26 &amp; 28*</v>
          </cell>
          <cell r="AT484">
            <v>0.0007638006948689917</v>
          </cell>
          <cell r="AV484" t="str">
            <v>Norfolk Southern Corp.</v>
          </cell>
          <cell r="AW484" t="str">
            <v>d</v>
          </cell>
        </row>
        <row r="485">
          <cell r="B485" t="str">
            <v>Sky Harbor Global Funds - U.S. Short Dur. H.Y. Fund - Class A - Cap Eur Hdg-A EUR HEDGED</v>
          </cell>
          <cell r="J485" t="str">
            <v>USD</v>
          </cell>
          <cell r="AA485">
            <v>4108805.285315439</v>
          </cell>
          <cell r="AQ485" t="str">
            <v>32*</v>
          </cell>
          <cell r="AR485" t="str">
            <v>36*</v>
          </cell>
          <cell r="AS485" t="str">
            <v>26 &amp; 28*</v>
          </cell>
          <cell r="AT485">
            <v>0.005885443203316007</v>
          </cell>
          <cell r="AV485" t="str">
            <v>NRG Energy Inc.</v>
          </cell>
          <cell r="AW485" t="str">
            <v>d</v>
          </cell>
        </row>
        <row r="486">
          <cell r="B486" t="str">
            <v>Sky Harbor Global Funds - U.S. Short Dur. H.Y. Fund - Class A - Cap Eur Hdg-A EUR HEDGED</v>
          </cell>
          <cell r="J486" t="str">
            <v>USD</v>
          </cell>
          <cell r="AA486">
            <v>2382169.1832041806</v>
          </cell>
          <cell r="AQ486" t="str">
            <v>32*</v>
          </cell>
          <cell r="AR486" t="str">
            <v>36*</v>
          </cell>
          <cell r="AS486" t="str">
            <v>26 &amp; 28*</v>
          </cell>
          <cell r="AT486">
            <v>0.00341221363751277</v>
          </cell>
          <cell r="AV486" t="str">
            <v>NRG Energy Inc.</v>
          </cell>
          <cell r="AW486" t="str">
            <v>d</v>
          </cell>
        </row>
        <row r="487">
          <cell r="B487" t="str">
            <v>Sky Harbor Global Funds - U.S. Short Dur. H.Y. Fund - Class A - Cap Eur Hdg-A EUR HEDGED</v>
          </cell>
          <cell r="J487" t="str">
            <v>USD</v>
          </cell>
          <cell r="AA487">
            <v>5175553.995532677</v>
          </cell>
          <cell r="AQ487" t="str">
            <v>32*</v>
          </cell>
          <cell r="AR487" t="str">
            <v>35*</v>
          </cell>
          <cell r="AS487" t="str">
            <v>26 &amp; 28*</v>
          </cell>
          <cell r="AT487">
            <v>0.007413451592672467</v>
          </cell>
          <cell r="AV487" t="str">
            <v>Nuveen Investments Inc.</v>
          </cell>
          <cell r="AW487" t="str">
            <v>d</v>
          </cell>
        </row>
        <row r="488">
          <cell r="B488" t="str">
            <v>Sky Harbor Global Funds - U.S. Short Dur. H.Y. Fund - Class A - Cap Eur Hdg-A EUR HEDGED</v>
          </cell>
          <cell r="J488" t="str">
            <v>USD</v>
          </cell>
          <cell r="AA488">
            <v>2263233.7396883415</v>
          </cell>
          <cell r="AQ488" t="str">
            <v>32*</v>
          </cell>
          <cell r="AR488" t="str">
            <v>36*</v>
          </cell>
          <cell r="AS488" t="str">
            <v>26 &amp; 28*</v>
          </cell>
          <cell r="AT488">
            <v>0.003241850782846628</v>
          </cell>
          <cell r="AV488" t="str">
            <v>NXP B.V.-NXP Funding LLC</v>
          </cell>
          <cell r="AW488" t="str">
            <v>d</v>
          </cell>
        </row>
        <row r="489">
          <cell r="B489" t="str">
            <v>Sky Harbor Global Funds - U.S. Short Dur. H.Y. Fund - Class A - Cap Eur Hdg-A EUR HEDGED</v>
          </cell>
          <cell r="J489" t="str">
            <v>USD</v>
          </cell>
          <cell r="AA489">
            <v>934106.422586267</v>
          </cell>
          <cell r="AQ489" t="str">
            <v>32*</v>
          </cell>
          <cell r="AR489" t="str">
            <v>36*</v>
          </cell>
          <cell r="AS489" t="str">
            <v>26 &amp; 27*</v>
          </cell>
          <cell r="AT489">
            <v>0.0013380118828293693</v>
          </cell>
          <cell r="AV489" t="str">
            <v>Omnicare Inc.</v>
          </cell>
          <cell r="AW489" t="str">
            <v>d</v>
          </cell>
        </row>
        <row r="490">
          <cell r="B490" t="str">
            <v>Sky Harbor Global Funds - U.S. Short Dur. H.Y. Fund - Class A - Cap Eur Hdg-A EUR HEDGED</v>
          </cell>
          <cell r="J490" t="str">
            <v>USD</v>
          </cell>
          <cell r="AA490">
            <v>2589991.5918537993</v>
          </cell>
          <cell r="AQ490" t="str">
            <v>32*</v>
          </cell>
          <cell r="AR490" t="str">
            <v>36*</v>
          </cell>
          <cell r="AS490" t="str">
            <v>26 &amp; 28*</v>
          </cell>
          <cell r="AT490">
            <v>0.0037098979757935408</v>
          </cell>
          <cell r="AV490" t="str">
            <v>OMNOVA Solutions Inc.</v>
          </cell>
          <cell r="AW490" t="str">
            <v>d</v>
          </cell>
        </row>
        <row r="491">
          <cell r="B491" t="str">
            <v>Sky Harbor Global Funds - U.S. Short Dur. H.Y. Fund - Class A - Cap Eur Hdg-A EUR HEDGED</v>
          </cell>
          <cell r="J491" t="str">
            <v>USD</v>
          </cell>
          <cell r="AA491">
            <v>2199038.3762426563</v>
          </cell>
          <cell r="AQ491" t="str">
            <v>32*</v>
          </cell>
          <cell r="AR491" t="str">
            <v>36*</v>
          </cell>
          <cell r="AS491" t="str">
            <v>26 &amp; 27*</v>
          </cell>
          <cell r="AT491">
            <v>0.003149897492476285</v>
          </cell>
          <cell r="AV491" t="str">
            <v>Owens-Brockway Glass Container Inc.</v>
          </cell>
          <cell r="AW491" t="str">
            <v>d</v>
          </cell>
        </row>
        <row r="492">
          <cell r="B492" t="str">
            <v>Sky Harbor Global Funds - U.S. Short Dur. H.Y. Fund - Class A - Cap Eur Hdg-A EUR HEDGED</v>
          </cell>
          <cell r="J492" t="str">
            <v>USD</v>
          </cell>
          <cell r="AA492">
            <v>1990518.46529017</v>
          </cell>
          <cell r="AQ492" t="str">
            <v>32*</v>
          </cell>
          <cell r="AR492" t="str">
            <v>36*</v>
          </cell>
          <cell r="AS492" t="str">
            <v>26 &amp; 28*</v>
          </cell>
          <cell r="AT492">
            <v>0.002851214053507443</v>
          </cell>
          <cell r="AV492" t="str">
            <v>Packaging Dynamics Corp.</v>
          </cell>
          <cell r="AW492" t="str">
            <v>d</v>
          </cell>
        </row>
        <row r="493">
          <cell r="B493" t="str">
            <v>Sky Harbor Global Funds - U.S. Short Dur. H.Y. Fund - Class A - Cap Eur Hdg-A EUR HEDGED</v>
          </cell>
          <cell r="J493" t="str">
            <v>USD</v>
          </cell>
          <cell r="AA493">
            <v>1466356.4761568871</v>
          </cell>
          <cell r="AQ493" t="str">
            <v>32*</v>
          </cell>
          <cell r="AR493" t="str">
            <v>36*</v>
          </cell>
          <cell r="AS493" t="str">
            <v>26 &amp; 28*</v>
          </cell>
          <cell r="AT493">
            <v>0.0021004056305806208</v>
          </cell>
          <cell r="AV493" t="str">
            <v>PaeTec Holding Corp.</v>
          </cell>
          <cell r="AW493" t="str">
            <v>d</v>
          </cell>
        </row>
        <row r="494">
          <cell r="B494" t="str">
            <v>Sky Harbor Global Funds - U.S. Short Dur. H.Y. Fund - Class A - Cap Eur Hdg-A EUR HEDGED</v>
          </cell>
          <cell r="J494" t="str">
            <v>USD</v>
          </cell>
          <cell r="AA494">
            <v>1393948.0473017246</v>
          </cell>
          <cell r="AQ494" t="str">
            <v>32*</v>
          </cell>
          <cell r="AR494" t="str">
            <v>36*</v>
          </cell>
          <cell r="AS494" t="str">
            <v>26 &amp; 28*</v>
          </cell>
          <cell r="AT494">
            <v>0.0019966879642819876</v>
          </cell>
          <cell r="AV494" t="str">
            <v>PARKER DRILLING CO</v>
          </cell>
          <cell r="AW494" t="str">
            <v>d</v>
          </cell>
        </row>
        <row r="495">
          <cell r="B495" t="str">
            <v>Sky Harbor Global Funds - U.S. Short Dur. H.Y. Fund - Class A - Cap Eur Hdg-A EUR HEDGED</v>
          </cell>
          <cell r="J495" t="str">
            <v>USD</v>
          </cell>
          <cell r="AA495">
            <v>2326571.2116703903</v>
          </cell>
          <cell r="AQ495" t="str">
            <v>32*</v>
          </cell>
          <cell r="AR495" t="str">
            <v>36*</v>
          </cell>
          <cell r="AS495">
            <v>26</v>
          </cell>
          <cell r="AT495">
            <v>0.003332575231465358</v>
          </cell>
          <cell r="AV495" t="str">
            <v>Peabody Energy Corp.</v>
          </cell>
          <cell r="AW495" t="str">
            <v>d</v>
          </cell>
        </row>
        <row r="496">
          <cell r="B496" t="str">
            <v>Sky Harbor Global Funds - U.S. Short Dur. H.Y. Fund - Class A - Cap Eur Hdg-A EUR HEDGED</v>
          </cell>
          <cell r="J496" t="str">
            <v>USD</v>
          </cell>
          <cell r="AA496">
            <v>2463313.8521951735</v>
          </cell>
          <cell r="AQ496" t="str">
            <v>32*</v>
          </cell>
          <cell r="AR496" t="str">
            <v>36*</v>
          </cell>
          <cell r="AS496" t="str">
            <v>26 &amp; 27*</v>
          </cell>
          <cell r="AT496">
            <v>0.0035284450740096936</v>
          </cell>
          <cell r="AV496" t="str">
            <v>Penn Virginia Corp.</v>
          </cell>
          <cell r="AW496" t="str">
            <v>d</v>
          </cell>
        </row>
        <row r="497">
          <cell r="B497" t="str">
            <v>Sky Harbor Global Funds - U.S. Short Dur. H.Y. Fund - Class A - Cap Eur Hdg-A EUR HEDGED</v>
          </cell>
          <cell r="J497" t="str">
            <v>USD</v>
          </cell>
          <cell r="AA497">
            <v>1714298.1897116008</v>
          </cell>
          <cell r="AQ497" t="str">
            <v>32*</v>
          </cell>
          <cell r="AR497" t="str">
            <v>37*</v>
          </cell>
          <cell r="AS497">
            <v>26</v>
          </cell>
          <cell r="AT497">
            <v>0.0024555567685706227</v>
          </cell>
          <cell r="AV497" t="str">
            <v>Perstorp Holding AB</v>
          </cell>
          <cell r="AW497" t="str">
            <v>d</v>
          </cell>
        </row>
        <row r="498">
          <cell r="B498" t="str">
            <v>Sky Harbor Global Funds - U.S. Short Dur. H.Y. Fund - Class A - Cap Eur Hdg-A EUR HEDGED</v>
          </cell>
          <cell r="J498" t="str">
            <v>USD</v>
          </cell>
          <cell r="AA498">
            <v>2752288.692584423</v>
          </cell>
          <cell r="AQ498" t="str">
            <v>32*</v>
          </cell>
          <cell r="AR498" t="str">
            <v>37*</v>
          </cell>
          <cell r="AS498" t="str">
            <v>26 &amp; 28*</v>
          </cell>
          <cell r="AT498">
            <v>0.003942371968130612</v>
          </cell>
          <cell r="AV498" t="str">
            <v>Petco Animal Supplies Inc.</v>
          </cell>
          <cell r="AW498" t="str">
            <v>d</v>
          </cell>
        </row>
        <row r="499">
          <cell r="B499" t="str">
            <v>Sky Harbor Global Funds - U.S. Short Dur. H.Y. Fund - Class A - Cap Eur Hdg-A EUR HEDGED</v>
          </cell>
          <cell r="J499" t="str">
            <v>USD</v>
          </cell>
          <cell r="AA499">
            <v>2149922.8537110696</v>
          </cell>
          <cell r="AQ499" t="str">
            <v>32*</v>
          </cell>
          <cell r="AR499" t="str">
            <v>36*</v>
          </cell>
          <cell r="AS499" t="str">
            <v>26 &amp; 28*</v>
          </cell>
          <cell r="AT499">
            <v>0.0030795445314114366</v>
          </cell>
          <cell r="AV499" t="str">
            <v>Physio-Control International Inc.</v>
          </cell>
          <cell r="AW499" t="str">
            <v>d</v>
          </cell>
        </row>
        <row r="500">
          <cell r="B500" t="str">
            <v>Sky Harbor Global Funds - U.S. Short Dur. H.Y. Fund - Class A - Cap Eur Hdg-A EUR HEDGED</v>
          </cell>
          <cell r="J500" t="str">
            <v>USD</v>
          </cell>
          <cell r="AA500">
            <v>1995244.8134167076</v>
          </cell>
          <cell r="AQ500" t="str">
            <v>32*</v>
          </cell>
          <cell r="AR500" t="str">
            <v>36*</v>
          </cell>
          <cell r="AS500" t="str">
            <v>26 &amp; 27*</v>
          </cell>
          <cell r="AT500">
            <v>0.0028579840636505987</v>
          </cell>
          <cell r="AV500" t="str">
            <v>Pinnacle Entertainment Inc.</v>
          </cell>
          <cell r="AW500" t="str">
            <v>d</v>
          </cell>
        </row>
        <row r="501">
          <cell r="B501" t="str">
            <v>Sky Harbor Global Funds - U.S. Short Dur. H.Y. Fund - Class A - Cap Eur Hdg-A EUR HEDGED</v>
          </cell>
          <cell r="J501" t="str">
            <v>USD</v>
          </cell>
          <cell r="AA501">
            <v>898894.6527809744</v>
          </cell>
          <cell r="AQ501" t="str">
            <v>32*</v>
          </cell>
          <cell r="AR501" t="str">
            <v>36*</v>
          </cell>
          <cell r="AS501" t="str">
            <v>26 &amp; 27*</v>
          </cell>
          <cell r="AT501">
            <v>0.001287574625065431</v>
          </cell>
          <cell r="AV501" t="str">
            <v>Pioneer Energy Services Corp.</v>
          </cell>
          <cell r="AW501" t="str">
            <v>d</v>
          </cell>
        </row>
        <row r="502">
          <cell r="B502" t="str">
            <v>Sky Harbor Global Funds - U.S. Short Dur. H.Y. Fund - Class A - Cap Eur Hdg-A EUR HEDGED</v>
          </cell>
          <cell r="J502" t="str">
            <v>USD</v>
          </cell>
          <cell r="AA502">
            <v>3307129.8765201843</v>
          </cell>
          <cell r="AQ502" t="str">
            <v>32*</v>
          </cell>
          <cell r="AR502" t="str">
            <v>36*</v>
          </cell>
          <cell r="AS502" t="str">
            <v>26 &amp; 28*</v>
          </cell>
          <cell r="AT502">
            <v>0.004737125198853211</v>
          </cell>
          <cell r="AV502" t="str">
            <v>Polymer Group Inc.</v>
          </cell>
          <cell r="AW502" t="str">
            <v>d</v>
          </cell>
        </row>
        <row r="503">
          <cell r="B503" t="str">
            <v>Sky Harbor Global Funds - U.S. Short Dur. H.Y. Fund - Class A - Cap Eur Hdg-A EUR HEDGED</v>
          </cell>
          <cell r="J503" t="str">
            <v>USD</v>
          </cell>
          <cell r="AA503">
            <v>1642764.0549250683</v>
          </cell>
          <cell r="AQ503" t="str">
            <v>32*</v>
          </cell>
          <cell r="AR503" t="str">
            <v>36*</v>
          </cell>
          <cell r="AS503" t="str">
            <v>26 &amp; 28*</v>
          </cell>
          <cell r="AT503">
            <v>0.002353091439077121</v>
          </cell>
          <cell r="AV503" t="str">
            <v>PQ Corp.</v>
          </cell>
          <cell r="AW503" t="str">
            <v>d</v>
          </cell>
        </row>
        <row r="504">
          <cell r="B504" t="str">
            <v>Sky Harbor Global Funds - U.S. Short Dur. H.Y. Fund - Class A - Cap Eur Hdg-A EUR HEDGED</v>
          </cell>
          <cell r="J504" t="str">
            <v>USD</v>
          </cell>
          <cell r="AA504">
            <v>4542265.827596946</v>
          </cell>
          <cell r="AQ504" t="str">
            <v>32*</v>
          </cell>
          <cell r="AR504" t="str">
            <v>36*</v>
          </cell>
          <cell r="AS504" t="str">
            <v>26 &amp; 28*</v>
          </cell>
          <cell r="AT504">
            <v>0.0065063310832050416</v>
          </cell>
          <cell r="AV504" t="str">
            <v>Prospect Medical Holdings Inc.</v>
          </cell>
          <cell r="AW504" t="str">
            <v>d</v>
          </cell>
        </row>
        <row r="505">
          <cell r="B505" t="str">
            <v>Sky Harbor Global Funds - U.S. Short Dur. H.Y. Fund - Class A - Cap Eur Hdg-A EUR HEDGED</v>
          </cell>
          <cell r="J505" t="str">
            <v>USD</v>
          </cell>
          <cell r="AA505">
            <v>695367.9351300682</v>
          </cell>
          <cell r="AQ505" t="str">
            <v>32*</v>
          </cell>
          <cell r="AR505" t="str">
            <v>36*</v>
          </cell>
          <cell r="AS505" t="str">
            <v>26 &amp; 28*</v>
          </cell>
          <cell r="AT505">
            <v>0.0009960434246523207</v>
          </cell>
          <cell r="AV505" t="str">
            <v>Realogy Group LLC</v>
          </cell>
          <cell r="AW505" t="str">
            <v>d</v>
          </cell>
        </row>
        <row r="506">
          <cell r="B506" t="str">
            <v>Sky Harbor Global Funds - U.S. Short Dur. H.Y. Fund - Class A - Cap Eur Hdg-A EUR HEDGED</v>
          </cell>
          <cell r="J506" t="str">
            <v>USD</v>
          </cell>
          <cell r="AA506">
            <v>3877468.749962618</v>
          </cell>
          <cell r="AQ506" t="str">
            <v>32*</v>
          </cell>
          <cell r="AR506" t="str">
            <v>36*</v>
          </cell>
          <cell r="AS506" t="str">
            <v>26 &amp; 28*</v>
          </cell>
          <cell r="AT506">
            <v>0.00555407728424048</v>
          </cell>
          <cell r="AV506" t="str">
            <v>Realogy Group LLC-Sunshine Group (Florida) Ltd. Corp.</v>
          </cell>
          <cell r="AW506" t="str">
            <v>d</v>
          </cell>
        </row>
        <row r="507">
          <cell r="B507" t="str">
            <v>Sky Harbor Global Funds - U.S. Short Dur. H.Y. Fund - Class A - Cap Eur Hdg-A EUR HEDGED</v>
          </cell>
          <cell r="J507" t="str">
            <v>USD</v>
          </cell>
          <cell r="AA507">
            <v>949681.2616592002</v>
          </cell>
          <cell r="AQ507" t="str">
            <v>32*</v>
          </cell>
          <cell r="AR507" t="str">
            <v>36*</v>
          </cell>
          <cell r="AS507" t="str">
            <v>26 &amp; 28*</v>
          </cell>
          <cell r="AT507">
            <v>0.0013603212463546108</v>
          </cell>
          <cell r="AV507" t="str">
            <v>Regency Energy Partners L.P.-Regency Energy Finance Corp.</v>
          </cell>
          <cell r="AW507" t="str">
            <v>d</v>
          </cell>
        </row>
        <row r="508">
          <cell r="B508" t="str">
            <v>Sky Harbor Global Funds - U.S. Short Dur. H.Y. Fund - Class A - Cap Eur Hdg-A EUR HEDGED</v>
          </cell>
          <cell r="J508" t="str">
            <v>USD</v>
          </cell>
          <cell r="AA508">
            <v>132970.78035662312</v>
          </cell>
          <cell r="AQ508" t="str">
            <v>33*</v>
          </cell>
          <cell r="AR508" t="str">
            <v>35*</v>
          </cell>
          <cell r="AS508" t="str">
            <v>26 &amp; 27*</v>
          </cell>
          <cell r="AT508">
            <v>0.00019046703874881537</v>
          </cell>
          <cell r="AV508" t="str">
            <v>Regions Financial Corp. [New]</v>
          </cell>
          <cell r="AW508" t="str">
            <v>b</v>
          </cell>
        </row>
        <row r="509">
          <cell r="B509" t="str">
            <v>Sky Harbor Global Funds - U.S. Short Dur. H.Y. Fund - Class A - Cap Eur Hdg-A EUR HEDGED</v>
          </cell>
          <cell r="J509" t="str">
            <v>USD</v>
          </cell>
          <cell r="AA509">
            <v>3523078.189553567</v>
          </cell>
          <cell r="AQ509" t="str">
            <v>32*</v>
          </cell>
          <cell r="AR509" t="str">
            <v>36*</v>
          </cell>
          <cell r="AS509" t="str">
            <v>26 &amp; 27*</v>
          </cell>
          <cell r="AT509">
            <v>0.005046449063810299</v>
          </cell>
          <cell r="AV509" t="str">
            <v>Reynolds Group Issuer Inc.-Reynolds Group Issuer LLC-Reynolds Group Issuer S.A.</v>
          </cell>
          <cell r="AW509" t="str">
            <v>d</v>
          </cell>
        </row>
        <row r="510">
          <cell r="B510" t="str">
            <v>Sky Harbor Global Funds - U.S. Short Dur. H.Y. Fund - Class A - Cap Eur Hdg-A EUR HEDGED</v>
          </cell>
          <cell r="J510" t="str">
            <v>USD</v>
          </cell>
          <cell r="AA510">
            <v>3953314.417556426</v>
          </cell>
          <cell r="AQ510" t="str">
            <v>32*</v>
          </cell>
          <cell r="AR510" t="str">
            <v>37*</v>
          </cell>
          <cell r="AS510" t="str">
            <v>26 &amp; 27*</v>
          </cell>
          <cell r="AT510">
            <v>0.005662718443371649</v>
          </cell>
          <cell r="AV510" t="str">
            <v>Reynolds Group Issuer Inc.-Reynolds Group Issuer LLC-Reynolds Group Issuer S.A.</v>
          </cell>
          <cell r="AW510" t="str">
            <v>d</v>
          </cell>
        </row>
        <row r="511">
          <cell r="B511" t="str">
            <v>Sky Harbor Global Funds - U.S. Short Dur. H.Y. Fund - Class A - Cap Eur Hdg-A EUR HEDGED</v>
          </cell>
          <cell r="J511" t="str">
            <v>USD</v>
          </cell>
          <cell r="AA511">
            <v>4886850.407957421</v>
          </cell>
          <cell r="AQ511" t="str">
            <v>32*</v>
          </cell>
          <cell r="AR511" t="str">
            <v>37*</v>
          </cell>
          <cell r="AS511" t="str">
            <v>26 &amp; 27*</v>
          </cell>
          <cell r="AT511">
            <v>0.0069999132404559815</v>
          </cell>
          <cell r="AV511" t="str">
            <v>Rite Aid Corp.</v>
          </cell>
          <cell r="AW511" t="str">
            <v>d</v>
          </cell>
        </row>
        <row r="512">
          <cell r="B512" t="str">
            <v>Sky Harbor Global Funds - U.S. Short Dur. H.Y. Fund - Class A - Cap Eur Hdg-A EUR HEDGED</v>
          </cell>
          <cell r="J512" t="str">
            <v>USD</v>
          </cell>
          <cell r="AA512">
            <v>1893689.37953725</v>
          </cell>
          <cell r="AQ512" t="str">
            <v>32*</v>
          </cell>
          <cell r="AR512" t="str">
            <v>36*</v>
          </cell>
          <cell r="AS512" t="str">
            <v>26 &amp; 28*</v>
          </cell>
          <cell r="AT512">
            <v>0.0027125162946565816</v>
          </cell>
          <cell r="AV512" t="str">
            <v>Sabre Inc.</v>
          </cell>
          <cell r="AW512" t="str">
            <v>d</v>
          </cell>
        </row>
        <row r="513">
          <cell r="B513" t="str">
            <v>Sky Harbor Global Funds - U.S. Short Dur. H.Y. Fund - Class A - Cap Eur Hdg-A EUR HEDGED</v>
          </cell>
          <cell r="J513" t="str">
            <v>USD</v>
          </cell>
          <cell r="AA513">
            <v>2029994.1361191063</v>
          </cell>
          <cell r="AQ513" t="str">
            <v>32*</v>
          </cell>
          <cell r="AR513" t="str">
            <v>36*</v>
          </cell>
          <cell r="AS513" t="str">
            <v>26 &amp; 28*</v>
          </cell>
          <cell r="AT513">
            <v>0.002907758913252158</v>
          </cell>
          <cell r="AV513" t="str">
            <v>SABRE Holdings Corp.</v>
          </cell>
          <cell r="AW513" t="str">
            <v>d</v>
          </cell>
        </row>
        <row r="514">
          <cell r="B514" t="str">
            <v>Sky Harbor Global Funds - U.S. Short Dur. H.Y. Fund - Class A - Cap Eur Hdg-A EUR HEDGED</v>
          </cell>
          <cell r="J514" t="str">
            <v>USD</v>
          </cell>
          <cell r="AA514">
            <v>4450366.312376036</v>
          </cell>
          <cell r="AQ514" t="str">
            <v>32*</v>
          </cell>
          <cell r="AR514" t="str">
            <v>36*</v>
          </cell>
          <cell r="AS514" t="str">
            <v>26 &amp; 27*</v>
          </cell>
          <cell r="AT514">
            <v>0.0063746944298016875</v>
          </cell>
          <cell r="AV514" t="str">
            <v>SandRidge Energy Inc.</v>
          </cell>
          <cell r="AW514" t="str">
            <v>d</v>
          </cell>
        </row>
        <row r="515">
          <cell r="B515" t="str">
            <v>Sky Harbor Global Funds - U.S. Short Dur. H.Y. Fund - Class A - Cap Eur Hdg-A EUR HEDGED</v>
          </cell>
          <cell r="J515" t="str">
            <v>USD</v>
          </cell>
          <cell r="AA515">
            <v>2146202.088175444</v>
          </cell>
          <cell r="AQ515" t="str">
            <v>32*</v>
          </cell>
          <cell r="AR515" t="str">
            <v>36*</v>
          </cell>
          <cell r="AS515" t="str">
            <v>26 &amp; 28*</v>
          </cell>
          <cell r="AT515">
            <v>0.0030742149154495794</v>
          </cell>
          <cell r="AV515" t="str">
            <v>Sappi Papier Holding GmbH</v>
          </cell>
          <cell r="AW515" t="str">
            <v>d</v>
          </cell>
        </row>
        <row r="516">
          <cell r="B516" t="str">
            <v>Sky Harbor Global Funds - U.S. Short Dur. H.Y. Fund - Class A - Cap Eur Hdg-A EUR HEDGED</v>
          </cell>
          <cell r="J516" t="str">
            <v>USD</v>
          </cell>
          <cell r="AA516">
            <v>4730777.988773539</v>
          </cell>
          <cell r="AQ516" t="str">
            <v>32*</v>
          </cell>
          <cell r="AR516" t="str">
            <v>36*</v>
          </cell>
          <cell r="AS516" t="str">
            <v>26 &amp; 28*</v>
          </cell>
          <cell r="AT516">
            <v>0.006776355467593463</v>
          </cell>
          <cell r="AV516" t="str">
            <v>Sappi Papier Holding GmbH</v>
          </cell>
          <cell r="AW516" t="str">
            <v>d</v>
          </cell>
        </row>
        <row r="517">
          <cell r="B517" t="str">
            <v>Sky Harbor Global Funds - U.S. Short Dur. H.Y. Fund - Class A - Cap Eur Hdg-A EUR HEDGED</v>
          </cell>
          <cell r="J517" t="str">
            <v>USD</v>
          </cell>
          <cell r="AA517">
            <v>2582634.529709134</v>
          </cell>
          <cell r="AQ517" t="str">
            <v>32*</v>
          </cell>
          <cell r="AR517" t="str">
            <v>36*</v>
          </cell>
          <cell r="AS517" t="str">
            <v>26 &amp; 28*</v>
          </cell>
          <cell r="AT517">
            <v>0.003699359736965226</v>
          </cell>
          <cell r="AV517" t="str">
            <v>Schaeffler Finance B.V.</v>
          </cell>
          <cell r="AW517" t="str">
            <v>d</v>
          </cell>
        </row>
        <row r="518">
          <cell r="B518" t="str">
            <v>Sky Harbor Global Funds - U.S. Short Dur. H.Y. Fund - Class A - Cap Eur Hdg-A EUR HEDGED</v>
          </cell>
          <cell r="J518" t="str">
            <v>USD</v>
          </cell>
          <cell r="AA518">
            <v>1816213.8317030927</v>
          </cell>
          <cell r="AQ518" t="str">
            <v>32*</v>
          </cell>
          <cell r="AR518" t="str">
            <v>36*</v>
          </cell>
          <cell r="AS518">
            <v>26</v>
          </cell>
          <cell r="AT518">
            <v>0.002601540498832585</v>
          </cell>
          <cell r="AV518" t="str">
            <v>Schaeffler Holding Finance B.V.</v>
          </cell>
          <cell r="AW518" t="str">
            <v>d</v>
          </cell>
        </row>
        <row r="519">
          <cell r="B519" t="str">
            <v>Sky Harbor Global Funds - U.S. Short Dur. H.Y. Fund - Class A - Cap Eur Hdg-A EUR HEDGED</v>
          </cell>
          <cell r="J519" t="str">
            <v>USD</v>
          </cell>
          <cell r="AA519">
            <v>2164465.74171062</v>
          </cell>
          <cell r="AQ519" t="str">
            <v>32*</v>
          </cell>
          <cell r="AR519" t="str">
            <v>36*</v>
          </cell>
          <cell r="AS519" t="str">
            <v>26 &amp; 28*</v>
          </cell>
          <cell r="AT519">
            <v>0.0031003757306019746</v>
          </cell>
          <cell r="AV519" t="str">
            <v>Scientific Games Corp.</v>
          </cell>
          <cell r="AW519" t="str">
            <v>d</v>
          </cell>
        </row>
        <row r="520">
          <cell r="B520" t="str">
            <v>Sky Harbor Global Funds - U.S. Short Dur. H.Y. Fund - Class A - Cap Eur Hdg-A EUR HEDGED</v>
          </cell>
          <cell r="J520" t="str">
            <v>USD</v>
          </cell>
          <cell r="AA520">
            <v>2437241.0254708105</v>
          </cell>
          <cell r="AQ520" t="str">
            <v>32*</v>
          </cell>
          <cell r="AR520" t="str">
            <v>37*</v>
          </cell>
          <cell r="AS520" t="str">
            <v>26 &amp; 28*</v>
          </cell>
          <cell r="AT520">
            <v>0.0034910984172127515</v>
          </cell>
          <cell r="AV520" t="str">
            <v>Serta Simmons Holdings LLC</v>
          </cell>
          <cell r="AW520" t="str">
            <v>d</v>
          </cell>
        </row>
        <row r="521">
          <cell r="B521" t="str">
            <v>Sky Harbor Global Funds - U.S. Short Dur. H.Y. Fund - Class A - Cap Eur Hdg-A EUR HEDGED</v>
          </cell>
          <cell r="J521" t="str">
            <v>USD</v>
          </cell>
          <cell r="AA521">
            <v>2660619.9381888406</v>
          </cell>
          <cell r="AQ521" t="str">
            <v>32*</v>
          </cell>
          <cell r="AR521" t="str">
            <v>36*</v>
          </cell>
          <cell r="AS521" t="str">
            <v>26 &amp; 28*</v>
          </cell>
          <cell r="AT521">
            <v>0.0038110658560006226</v>
          </cell>
          <cell r="AV521" t="str">
            <v>ServiceMaster Co.</v>
          </cell>
          <cell r="AW521" t="str">
            <v>d</v>
          </cell>
        </row>
        <row r="522">
          <cell r="B522" t="str">
            <v>Sky Harbor Global Funds - U.S. Short Dur. H.Y. Fund - Class A - Cap Eur Hdg-A EUR HEDGED</v>
          </cell>
          <cell r="J522" t="str">
            <v>USD</v>
          </cell>
          <cell r="AA522">
            <v>2457902.4097321397</v>
          </cell>
          <cell r="AQ522" t="str">
            <v>32*</v>
          </cell>
          <cell r="AR522" t="str">
            <v>36*</v>
          </cell>
          <cell r="AS522" t="str">
            <v>26 &amp; 28*</v>
          </cell>
          <cell r="AT522">
            <v>0.003520693736320847</v>
          </cell>
          <cell r="AV522" t="str">
            <v>Seven Seas Cruises S. de R.L.</v>
          </cell>
          <cell r="AW522" t="str">
            <v>d</v>
          </cell>
        </row>
        <row r="523">
          <cell r="B523" t="str">
            <v>Sky Harbor Global Funds - U.S. Short Dur. H.Y. Fund - Class A - Cap Eur Hdg-A EUR HEDGED</v>
          </cell>
          <cell r="J523" t="str">
            <v>USD</v>
          </cell>
          <cell r="AA523">
            <v>2324686.768525618</v>
          </cell>
          <cell r="AQ523" t="str">
            <v>32*</v>
          </cell>
          <cell r="AR523" t="str">
            <v>36*</v>
          </cell>
          <cell r="AS523">
            <v>26</v>
          </cell>
          <cell r="AT523">
            <v>0.003329875959456029</v>
          </cell>
          <cell r="AV523" t="str">
            <v>Smithfield Foods Inc.</v>
          </cell>
          <cell r="AW523" t="str">
            <v>d</v>
          </cell>
        </row>
        <row r="524">
          <cell r="B524" t="str">
            <v>Sky Harbor Global Funds - U.S. Short Dur. H.Y. Fund - Class A - Cap Eur Hdg-A EUR HEDGED</v>
          </cell>
          <cell r="J524" t="str">
            <v>USD</v>
          </cell>
          <cell r="AA524">
            <v>1809725.8907634194</v>
          </cell>
          <cell r="AQ524" t="str">
            <v>32*</v>
          </cell>
          <cell r="AR524" t="str">
            <v>36*</v>
          </cell>
          <cell r="AS524" t="str">
            <v>26 &amp; 28*</v>
          </cell>
          <cell r="AT524">
            <v>0.0025922471872114714</v>
          </cell>
          <cell r="AV524" t="str">
            <v>SPL Logistics Escrow LLC-SPL Logistics Finance Corp.</v>
          </cell>
          <cell r="AW524" t="str">
            <v>d</v>
          </cell>
        </row>
        <row r="525">
          <cell r="B525" t="str">
            <v>Sky Harbor Global Funds - U.S. Short Dur. H.Y. Fund - Class A - Cap Eur Hdg-A EUR HEDGED</v>
          </cell>
          <cell r="J525" t="str">
            <v>USD</v>
          </cell>
          <cell r="AA525">
            <v>2536575.3933128538</v>
          </cell>
          <cell r="AQ525" t="str">
            <v>32*</v>
          </cell>
          <cell r="AR525" t="str">
            <v>36*</v>
          </cell>
          <cell r="AS525" t="str">
            <v>26 &amp; 27*</v>
          </cell>
          <cell r="AT525">
            <v>0.0036333847363432922</v>
          </cell>
          <cell r="AV525" t="str">
            <v>Springleaf Finance Corp.</v>
          </cell>
          <cell r="AW525" t="str">
            <v>d</v>
          </cell>
        </row>
        <row r="526">
          <cell r="B526" t="str">
            <v>Sky Harbor Global Funds - U.S. Short Dur. H.Y. Fund - Class A - Cap Eur Hdg-A EUR HEDGED</v>
          </cell>
          <cell r="J526" t="str">
            <v>USD</v>
          </cell>
          <cell r="AA526">
            <v>2440881.7504378804</v>
          </cell>
          <cell r="AQ526" t="str">
            <v>32*</v>
          </cell>
          <cell r="AR526" t="str">
            <v>36*</v>
          </cell>
          <cell r="AS526">
            <v>26</v>
          </cell>
          <cell r="AT526">
            <v>0.003496313383249026</v>
          </cell>
          <cell r="AV526" t="str">
            <v>Springleaf Finance Corp.</v>
          </cell>
          <cell r="AW526" t="str">
            <v>d</v>
          </cell>
        </row>
        <row r="527">
          <cell r="B527" t="str">
            <v>Sky Harbor Global Funds - U.S. Short Dur. H.Y. Fund - Class A - Cap Eur Hdg-A EUR HEDGED</v>
          </cell>
          <cell r="J527" t="str">
            <v>USD</v>
          </cell>
          <cell r="AA527">
            <v>2386841.3992810575</v>
          </cell>
          <cell r="AQ527" t="str">
            <v>32*</v>
          </cell>
          <cell r="AR527" t="str">
            <v>36*</v>
          </cell>
          <cell r="AS527">
            <v>26</v>
          </cell>
          <cell r="AT527">
            <v>0.0034189061090329842</v>
          </cell>
          <cell r="AV527" t="str">
            <v>Springleaf Finance Corp.</v>
          </cell>
          <cell r="AW527" t="str">
            <v>d</v>
          </cell>
        </row>
        <row r="528">
          <cell r="B528" t="str">
            <v>Sky Harbor Global Funds - U.S. Short Dur. H.Y. Fund - Class A - Cap Eur Hdg-A EUR HEDGED</v>
          </cell>
          <cell r="J528" t="str">
            <v>USD</v>
          </cell>
          <cell r="AA528">
            <v>3117078.0763655147</v>
          </cell>
          <cell r="AQ528" t="str">
            <v>32*</v>
          </cell>
          <cell r="AR528" t="str">
            <v>36*</v>
          </cell>
          <cell r="AS528">
            <v>26</v>
          </cell>
          <cell r="AT528">
            <v>0.004464895439147671</v>
          </cell>
          <cell r="AV528" t="str">
            <v>Sprint Corp.</v>
          </cell>
          <cell r="AW528" t="str">
            <v>d</v>
          </cell>
        </row>
        <row r="529">
          <cell r="B529" t="str">
            <v>Sky Harbor Global Funds - U.S. Short Dur. H.Y. Fund - Class A - Cap Eur Hdg-A EUR HEDGED</v>
          </cell>
          <cell r="J529" t="str">
            <v>USD</v>
          </cell>
          <cell r="AA529">
            <v>1517096.6839648332</v>
          </cell>
          <cell r="AQ529" t="str">
            <v>32*</v>
          </cell>
          <cell r="AR529" t="str">
            <v>36*</v>
          </cell>
          <cell r="AS529">
            <v>26</v>
          </cell>
          <cell r="AT529">
            <v>0.0021730857870838733</v>
          </cell>
          <cell r="AV529" t="str">
            <v>Sprint Corp.</v>
          </cell>
          <cell r="AW529" t="str">
            <v>d</v>
          </cell>
        </row>
        <row r="530">
          <cell r="B530" t="str">
            <v>Sky Harbor Global Funds - U.S. Short Dur. H.Y. Fund - Class A - Cap Eur Hdg-A EUR HEDGED</v>
          </cell>
          <cell r="J530" t="str">
            <v>USD</v>
          </cell>
          <cell r="AA530">
            <v>4767171.181239097</v>
          </cell>
          <cell r="AQ530" t="str">
            <v>32*</v>
          </cell>
          <cell r="AR530" t="str">
            <v>36*</v>
          </cell>
          <cell r="AS530" t="str">
            <v>26 &amp; 27*</v>
          </cell>
          <cell r="AT530">
            <v>0.0068284849924480214</v>
          </cell>
          <cell r="AV530" t="str">
            <v>Sprint Corp.</v>
          </cell>
          <cell r="AW530" t="str">
            <v>d</v>
          </cell>
        </row>
        <row r="531">
          <cell r="B531" t="str">
            <v>Sky Harbor Global Funds - U.S. Short Dur. H.Y. Fund - Class A - Cap Eur Hdg-A EUR HEDGED</v>
          </cell>
          <cell r="J531" t="str">
            <v>USD</v>
          </cell>
          <cell r="AA531">
            <v>2324361.4706821</v>
          </cell>
          <cell r="AQ531" t="str">
            <v>32*</v>
          </cell>
          <cell r="AR531" t="str">
            <v>36*</v>
          </cell>
          <cell r="AS531" t="str">
            <v>26 &amp; 27*</v>
          </cell>
          <cell r="AT531">
            <v>0.0033294100035760974</v>
          </cell>
          <cell r="AV531" t="str">
            <v>Standard Pacific Corp.</v>
          </cell>
          <cell r="AW531" t="str">
            <v>d</v>
          </cell>
        </row>
        <row r="532">
          <cell r="B532" t="str">
            <v>Sky Harbor Global Funds - U.S. Short Dur. H.Y. Fund - Class A - Cap Eur Hdg-A EUR HEDGED</v>
          </cell>
          <cell r="J532" t="str">
            <v>USD</v>
          </cell>
          <cell r="AA532">
            <v>1286334.3696263789</v>
          </cell>
          <cell r="AQ532" t="str">
            <v>32*</v>
          </cell>
          <cell r="AR532" t="str">
            <v>36*</v>
          </cell>
          <cell r="AS532" t="str">
            <v>26 &amp; 27*</v>
          </cell>
          <cell r="AT532">
            <v>0.0018425423808634295</v>
          </cell>
          <cell r="AV532" t="str">
            <v>Standard Pacific Corp.</v>
          </cell>
          <cell r="AW532" t="str">
            <v>d</v>
          </cell>
        </row>
        <row r="533">
          <cell r="B533" t="str">
            <v>Sky Harbor Global Funds - U.S. Short Dur. H.Y. Fund - Class A - Cap Eur Hdg-A EUR HEDGED</v>
          </cell>
          <cell r="J533" t="str">
            <v>USD</v>
          </cell>
          <cell r="AA533">
            <v>1468185.0869061672</v>
          </cell>
          <cell r="AQ533" t="str">
            <v>32*</v>
          </cell>
          <cell r="AR533" t="str">
            <v>36*</v>
          </cell>
          <cell r="AS533" t="str">
            <v>26 &amp; 28*</v>
          </cell>
          <cell r="AT533">
            <v>0.0021030249283955655</v>
          </cell>
          <cell r="AV533" t="str">
            <v>Summit Midstream Holdings LLC-Summit Midstream Finance Corp.</v>
          </cell>
          <cell r="AW533" t="str">
            <v>d</v>
          </cell>
        </row>
        <row r="534">
          <cell r="B534" t="str">
            <v>Sky Harbor Global Funds - U.S. Short Dur. H.Y. Fund - Class A - Cap Eur Hdg-A EUR HEDGED</v>
          </cell>
          <cell r="J534" t="str">
            <v>USD</v>
          </cell>
          <cell r="AA534">
            <v>4306736.275336952</v>
          </cell>
          <cell r="AQ534" t="str">
            <v>32*</v>
          </cell>
          <cell r="AR534" t="str">
            <v>36*</v>
          </cell>
          <cell r="AS534" t="str">
            <v>26 &amp; 28*</v>
          </cell>
          <cell r="AT534">
            <v>0.006168959096393498</v>
          </cell>
          <cell r="AV534" t="str">
            <v>SunGard Data Systems Inc.</v>
          </cell>
          <cell r="AW534" t="str">
            <v>d</v>
          </cell>
        </row>
        <row r="535">
          <cell r="B535" t="str">
            <v>Sky Harbor Global Funds - U.S. Short Dur. H.Y. Fund - Class A - Cap Eur Hdg-A EUR HEDGED</v>
          </cell>
          <cell r="J535" t="str">
            <v>USD</v>
          </cell>
          <cell r="AA535">
            <v>3104466.9055449204</v>
          </cell>
          <cell r="AQ535" t="str">
            <v>32*</v>
          </cell>
          <cell r="AR535" t="str">
            <v>36*</v>
          </cell>
          <cell r="AS535" t="str">
            <v>26 &amp; 27*</v>
          </cell>
          <cell r="AT535">
            <v>0.004446831227183871</v>
          </cell>
          <cell r="AV535" t="str">
            <v>Supervalu Inc.</v>
          </cell>
          <cell r="AW535" t="str">
            <v>d</v>
          </cell>
        </row>
        <row r="536">
          <cell r="B536" t="str">
            <v>Sky Harbor Global Funds - U.S. Short Dur. H.Y. Fund - Class A - Cap Eur Hdg-A EUR HEDGED</v>
          </cell>
          <cell r="J536" t="str">
            <v>USD</v>
          </cell>
          <cell r="AA536">
            <v>2080121.9556047944</v>
          </cell>
          <cell r="AQ536" t="str">
            <v>32*</v>
          </cell>
          <cell r="AR536" t="str">
            <v>36*</v>
          </cell>
          <cell r="AS536">
            <v>26</v>
          </cell>
          <cell r="AT536">
            <v>0.0029795618861366336</v>
          </cell>
          <cell r="AV536" t="str">
            <v>Swift Energy Co.</v>
          </cell>
          <cell r="AW536" t="str">
            <v>d</v>
          </cell>
        </row>
        <row r="537">
          <cell r="B537" t="str">
            <v>Sky Harbor Global Funds - U.S. Short Dur. H.Y. Fund - Class A - Cap Eur Hdg-A EUR HEDGED</v>
          </cell>
          <cell r="J537" t="str">
            <v>USD</v>
          </cell>
          <cell r="AA537">
            <v>3975930.7961924463</v>
          </cell>
          <cell r="AQ537" t="str">
            <v>32*</v>
          </cell>
          <cell r="AR537" t="str">
            <v>36*</v>
          </cell>
          <cell r="AS537" t="str">
            <v>26 &amp; 27*</v>
          </cell>
          <cell r="AT537">
            <v>0.005695114091907904</v>
          </cell>
          <cell r="AV537" t="str">
            <v>Swift Energy Co.</v>
          </cell>
          <cell r="AW537" t="str">
            <v>d</v>
          </cell>
        </row>
        <row r="538">
          <cell r="B538" t="str">
            <v>Sky Harbor Global Funds - U.S. Short Dur. H.Y. Fund - Class A - Cap Eur Hdg-A EUR HEDGED</v>
          </cell>
          <cell r="J538" t="str">
            <v>USD</v>
          </cell>
          <cell r="AA538">
            <v>1333129.3759178577</v>
          </cell>
          <cell r="AQ538" t="str">
            <v>32*</v>
          </cell>
          <cell r="AR538" t="str">
            <v>36*</v>
          </cell>
          <cell r="AS538" t="str">
            <v>26 &amp; 28*</v>
          </cell>
          <cell r="AT538">
            <v>0.0019095714398240978</v>
          </cell>
          <cell r="AV538" t="str">
            <v>Symbion Inc. [Del.]</v>
          </cell>
          <cell r="AW538" t="str">
            <v>d</v>
          </cell>
        </row>
        <row r="539">
          <cell r="B539" t="str">
            <v>Sky Harbor Global Funds - U.S. Short Dur. H.Y. Fund - Class A - Cap Eur Hdg-A EUR HEDGED</v>
          </cell>
          <cell r="J539" t="str">
            <v>USD</v>
          </cell>
          <cell r="AA539">
            <v>1411761.962817674</v>
          </cell>
          <cell r="AQ539" t="str">
            <v>32*</v>
          </cell>
          <cell r="AR539" t="str">
            <v>36*</v>
          </cell>
          <cell r="AS539" t="str">
            <v>26 &amp; 27*</v>
          </cell>
          <cell r="AT539">
            <v>0.0020222045757341024</v>
          </cell>
          <cell r="AV539" t="str">
            <v>T-Mobile USA Inc.</v>
          </cell>
          <cell r="AW539" t="str">
            <v>d</v>
          </cell>
        </row>
        <row r="540">
          <cell r="B540" t="str">
            <v>Sky Harbor Global Funds - U.S. Short Dur. H.Y. Fund - Class A - Cap Eur Hdg-A EUR HEDGED</v>
          </cell>
          <cell r="J540" t="str">
            <v>USD</v>
          </cell>
          <cell r="AA540">
            <v>4856674.899514653</v>
          </cell>
          <cell r="AQ540" t="str">
            <v>32*</v>
          </cell>
          <cell r="AR540" t="str">
            <v>36*</v>
          </cell>
          <cell r="AS540" t="str">
            <v>26 &amp; 27*</v>
          </cell>
          <cell r="AT540">
            <v>0.006956689911838826</v>
          </cell>
          <cell r="AV540" t="str">
            <v>T-Mobile USA Inc.</v>
          </cell>
          <cell r="AW540" t="str">
            <v>d</v>
          </cell>
        </row>
        <row r="541">
          <cell r="B541" t="str">
            <v>Sky Harbor Global Funds - U.S. Short Dur. H.Y. Fund - Class A - Cap Eur Hdg-A EUR HEDGED</v>
          </cell>
          <cell r="J541" t="str">
            <v>USD</v>
          </cell>
          <cell r="AA541">
            <v>2603177.454702513</v>
          </cell>
          <cell r="AQ541" t="str">
            <v>32*</v>
          </cell>
          <cell r="AR541" t="str">
            <v>37*</v>
          </cell>
          <cell r="AS541" t="str">
            <v>26 &amp; 28*</v>
          </cell>
          <cell r="AT541">
            <v>0.0037287853752914365</v>
          </cell>
          <cell r="AV541" t="str">
            <v>Talos Production LLC-Talos Production Finance Inc.</v>
          </cell>
          <cell r="AW541" t="str">
            <v>d</v>
          </cell>
        </row>
        <row r="542">
          <cell r="B542" t="str">
            <v>Sky Harbor Global Funds - U.S. Short Dur. H.Y. Fund - Class A - Cap Eur Hdg-A EUR HEDGED</v>
          </cell>
          <cell r="J542" t="str">
            <v>USD</v>
          </cell>
          <cell r="AA542">
            <v>4452849.263440743</v>
          </cell>
          <cell r="AQ542" t="str">
            <v>32*</v>
          </cell>
          <cell r="AR542" t="str">
            <v>36*</v>
          </cell>
          <cell r="AS542" t="str">
            <v>26 &amp; 28*</v>
          </cell>
          <cell r="AT542">
            <v>0.006378251003173557</v>
          </cell>
          <cell r="AV542" t="str">
            <v>Taylor Morrison Communities Inc.-Monarch Communities Inc.</v>
          </cell>
          <cell r="AW542" t="str">
            <v>d</v>
          </cell>
        </row>
        <row r="543">
          <cell r="B543" t="str">
            <v>Sky Harbor Global Funds - U.S. Short Dur. H.Y. Fund - Class A - Cap Eur Hdg-A EUR HEDGED</v>
          </cell>
          <cell r="J543" t="str">
            <v>USD</v>
          </cell>
          <cell r="AA543">
            <v>2274251.9530504053</v>
          </cell>
          <cell r="AQ543" t="str">
            <v>32*</v>
          </cell>
          <cell r="AR543" t="str">
            <v>36*</v>
          </cell>
          <cell r="AS543" t="str">
            <v>26 &amp; 28*</v>
          </cell>
          <cell r="AT543">
            <v>0.003257633246225022</v>
          </cell>
          <cell r="AV543" t="str">
            <v>Tekni-Plex Inc.</v>
          </cell>
          <cell r="AW543" t="str">
            <v>d</v>
          </cell>
        </row>
        <row r="544">
          <cell r="B544" t="str">
            <v>Sky Harbor Global Funds - U.S. Short Dur. H.Y. Fund - Class A - Cap Eur Hdg-A EUR HEDGED</v>
          </cell>
          <cell r="J544" t="str">
            <v>USD</v>
          </cell>
          <cell r="AA544">
            <v>1544472.0916229005</v>
          </cell>
          <cell r="AQ544" t="str">
            <v>32*</v>
          </cell>
          <cell r="AR544" t="str">
            <v>36*</v>
          </cell>
          <cell r="AS544">
            <v>26</v>
          </cell>
          <cell r="AT544">
            <v>0.0022122982578025503</v>
          </cell>
          <cell r="AV544" t="str">
            <v>Telecom Italia Capital S.A.</v>
          </cell>
          <cell r="AW544" t="str">
            <v>d</v>
          </cell>
        </row>
        <row r="545">
          <cell r="B545" t="str">
            <v>Sky Harbor Global Funds - U.S. Short Dur. H.Y. Fund - Class A - Cap Eur Hdg-A EUR HEDGED</v>
          </cell>
          <cell r="J545" t="str">
            <v>USD</v>
          </cell>
          <cell r="AA545">
            <v>4432965.263204559</v>
          </cell>
          <cell r="AQ545" t="str">
            <v>32*</v>
          </cell>
          <cell r="AR545" t="str">
            <v>36*</v>
          </cell>
          <cell r="AS545" t="str">
            <v>26 &amp; 28*</v>
          </cell>
          <cell r="AT545">
            <v>0.006349769207148072</v>
          </cell>
          <cell r="AV545" t="str">
            <v>Telesat Canada -Telesat LLC</v>
          </cell>
          <cell r="AW545" t="str">
            <v>d</v>
          </cell>
        </row>
        <row r="546">
          <cell r="B546" t="str">
            <v>Sky Harbor Global Funds - U.S. Short Dur. H.Y. Fund - Class A - Cap Eur Hdg-A EUR HEDGED</v>
          </cell>
          <cell r="J546" t="str">
            <v>USD</v>
          </cell>
          <cell r="AA546">
            <v>3532865.503092342</v>
          </cell>
          <cell r="AQ546" t="str">
            <v>32*</v>
          </cell>
          <cell r="AR546" t="str">
            <v>37*</v>
          </cell>
          <cell r="AS546" t="str">
            <v>26 &amp; 27*</v>
          </cell>
          <cell r="AT546">
            <v>0.005060468389124003</v>
          </cell>
          <cell r="AV546" t="str">
            <v>Tenet Healthcare Corp.</v>
          </cell>
          <cell r="AW546" t="str">
            <v>d</v>
          </cell>
        </row>
        <row r="547">
          <cell r="B547" t="str">
            <v>Sky Harbor Global Funds - U.S. Short Dur. H.Y. Fund - Class A - Cap Eur Hdg-A EUR HEDGED</v>
          </cell>
          <cell r="J547" t="str">
            <v>USD</v>
          </cell>
          <cell r="AA547">
            <v>1026317.9436702429</v>
          </cell>
          <cell r="AQ547" t="str">
            <v>32*</v>
          </cell>
          <cell r="AR547" t="str">
            <v>36*</v>
          </cell>
          <cell r="AS547" t="str">
            <v>26 &amp; 28*</v>
          </cell>
          <cell r="AT547">
            <v>0.0014700954527105477</v>
          </cell>
          <cell r="AV547" t="str">
            <v>Tenneco Inc.</v>
          </cell>
          <cell r="AW547" t="str">
            <v>d</v>
          </cell>
        </row>
        <row r="548">
          <cell r="B548" t="str">
            <v>Sky Harbor Global Funds - U.S. Short Dur. H.Y. Fund - Class A - Cap Eur Hdg-A EUR HEDGED</v>
          </cell>
          <cell r="J548" t="str">
            <v>USD</v>
          </cell>
          <cell r="AA548">
            <v>1590453.557713376</v>
          </cell>
          <cell r="AQ548" t="str">
            <v>32*</v>
          </cell>
          <cell r="AR548" t="str">
            <v>36*</v>
          </cell>
          <cell r="AS548" t="str">
            <v>26 &amp; 28*</v>
          </cell>
          <cell r="AT548">
            <v>0.002278162003657793</v>
          </cell>
          <cell r="AV548" t="str">
            <v>Tervita Corp.</v>
          </cell>
          <cell r="AW548" t="str">
            <v>d</v>
          </cell>
        </row>
        <row r="549">
          <cell r="B549" t="str">
            <v>Sky Harbor Global Funds - U.S. Short Dur. H.Y. Fund - Class A - Cap Eur Hdg-A EUR HEDGED</v>
          </cell>
          <cell r="J549" t="str">
            <v>USD</v>
          </cell>
          <cell r="AA549">
            <v>1595964.832991447</v>
          </cell>
          <cell r="AQ549" t="str">
            <v>32*</v>
          </cell>
          <cell r="AR549" t="str">
            <v>36*</v>
          </cell>
          <cell r="AS549" t="str">
            <v>26 &amp; 28*</v>
          </cell>
          <cell r="AT549">
            <v>0.002286056341640382</v>
          </cell>
          <cell r="AV549" t="str">
            <v>Townsquare Radio LLC-Townsquare Radio Inc.</v>
          </cell>
          <cell r="AW549" t="str">
            <v>d</v>
          </cell>
        </row>
        <row r="550">
          <cell r="B550" t="str">
            <v>Sky Harbor Global Funds - U.S. Short Dur. H.Y. Fund - Class A - Cap Eur Hdg-A EUR HEDGED</v>
          </cell>
          <cell r="J550" t="str">
            <v>USD</v>
          </cell>
          <cell r="AA550">
            <v>3348014.2445041877</v>
          </cell>
          <cell r="AQ550" t="str">
            <v>32*</v>
          </cell>
          <cell r="AR550" t="str">
            <v>36*</v>
          </cell>
          <cell r="AS550" t="str">
            <v>26 &amp; 28*</v>
          </cell>
          <cell r="AT550">
            <v>0.004795687873150115</v>
          </cell>
          <cell r="AV550" t="str">
            <v>Toys 'R' US Property Company II LLC</v>
          </cell>
          <cell r="AW550" t="str">
            <v>d</v>
          </cell>
        </row>
        <row r="551">
          <cell r="B551" t="str">
            <v>Sky Harbor Global Funds - U.S. Short Dur. H.Y. Fund - Class A - Cap Eur Hdg-A EUR HEDGED</v>
          </cell>
          <cell r="J551" t="str">
            <v>USD</v>
          </cell>
          <cell r="AA551">
            <v>1877994.245485879</v>
          </cell>
          <cell r="AQ551" t="str">
            <v>32*</v>
          </cell>
          <cell r="AR551" t="str">
            <v>37*</v>
          </cell>
          <cell r="AS551" t="str">
            <v>26 &amp; 28*</v>
          </cell>
          <cell r="AT551">
            <v>0.0026900346208819912</v>
          </cell>
          <cell r="AV551" t="str">
            <v>Transdigm Inc.</v>
          </cell>
          <cell r="AW551" t="str">
            <v>d</v>
          </cell>
        </row>
        <row r="552">
          <cell r="B552" t="str">
            <v>Sky Harbor Global Funds - U.S. Short Dur. H.Y. Fund - Class A - Cap Eur Hdg-A EUR HEDGED</v>
          </cell>
          <cell r="J552" t="str">
            <v>USD</v>
          </cell>
          <cell r="AA552">
            <v>1076781.420539446</v>
          </cell>
          <cell r="AQ552" t="str">
            <v>32*</v>
          </cell>
          <cell r="AR552" t="str">
            <v>36*</v>
          </cell>
          <cell r="AS552" t="str">
            <v>26 &amp; 28*</v>
          </cell>
          <cell r="AT552">
            <v>0.001542379220456126</v>
          </cell>
          <cell r="AV552" t="str">
            <v>Tutor Perini Corp.</v>
          </cell>
          <cell r="AW552" t="str">
            <v>d</v>
          </cell>
        </row>
        <row r="553">
          <cell r="B553" t="str">
            <v>Sky Harbor Global Funds - U.S. Short Dur. H.Y. Fund - Class A - Cap Eur Hdg-A EUR HEDGED</v>
          </cell>
          <cell r="J553" t="str">
            <v>USD</v>
          </cell>
          <cell r="AA553">
            <v>3753540.9115204145</v>
          </cell>
          <cell r="AQ553" t="str">
            <v>32*</v>
          </cell>
          <cell r="AR553" t="str">
            <v>36*</v>
          </cell>
          <cell r="AS553" t="str">
            <v>26 &amp; 27*</v>
          </cell>
          <cell r="AT553">
            <v>0.005376563334609422</v>
          </cell>
          <cell r="AV553" t="str">
            <v>United Rentals North America Inc.</v>
          </cell>
          <cell r="AW553" t="str">
            <v>d</v>
          </cell>
        </row>
        <row r="554">
          <cell r="B554" t="str">
            <v>Sky Harbor Global Funds - U.S. Short Dur. H.Y. Fund - Class A - Cap Eur Hdg-A EUR HEDGED</v>
          </cell>
          <cell r="J554" t="str">
            <v>USD</v>
          </cell>
          <cell r="AA554">
            <v>921222.0941775923</v>
          </cell>
          <cell r="AQ554" t="str">
            <v>32*</v>
          </cell>
          <cell r="AR554" t="str">
            <v>36*</v>
          </cell>
          <cell r="AS554" t="str">
            <v>26 &amp; 27*</v>
          </cell>
          <cell r="AT554">
            <v>0.0013195564005671321</v>
          </cell>
          <cell r="AV554" t="str">
            <v>Universal Health Services Inc.</v>
          </cell>
          <cell r="AW554" t="str">
            <v>d</v>
          </cell>
        </row>
        <row r="555">
          <cell r="B555" t="str">
            <v>Sky Harbor Global Funds - U.S. Short Dur. H.Y. Fund - Class A - Cap Eur Hdg-A EUR HEDGED</v>
          </cell>
          <cell r="J555" t="str">
            <v>USD</v>
          </cell>
          <cell r="AA555">
            <v>2760582.558262056</v>
          </cell>
          <cell r="AQ555" t="str">
            <v>32*</v>
          </cell>
          <cell r="AR555" t="str">
            <v>36*</v>
          </cell>
          <cell r="AS555" t="str">
            <v>26 &amp; 28*</v>
          </cell>
          <cell r="AT555">
            <v>0.003954252082176439</v>
          </cell>
          <cell r="AV555" t="str">
            <v>Univision Communications Inc.</v>
          </cell>
          <cell r="AW555" t="str">
            <v>d</v>
          </cell>
        </row>
        <row r="556">
          <cell r="B556" t="str">
            <v>Sky Harbor Global Funds - U.S. Short Dur. H.Y. Fund - Class A - Cap Eur Hdg-A EUR HEDGED</v>
          </cell>
          <cell r="J556" t="str">
            <v>USD</v>
          </cell>
          <cell r="AA556">
            <v>1245359.638828167</v>
          </cell>
          <cell r="AQ556" t="str">
            <v>32*</v>
          </cell>
          <cell r="AR556" t="str">
            <v>36*</v>
          </cell>
          <cell r="AS556" t="str">
            <v>26 &amp; 28*</v>
          </cell>
          <cell r="AT556">
            <v>0.0017838502710801046</v>
          </cell>
          <cell r="AV556" t="str">
            <v>US Airways Pass Through Trust 2012-1</v>
          </cell>
          <cell r="AW556" t="str">
            <v>d</v>
          </cell>
        </row>
        <row r="557">
          <cell r="B557" t="str">
            <v>Sky Harbor Global Funds - U.S. Short Dur. H.Y. Fund - Class A - Cap Eur Hdg-A EUR HEDGED</v>
          </cell>
          <cell r="J557" t="str">
            <v>USD</v>
          </cell>
          <cell r="AA557">
            <v>3314385.8350795726</v>
          </cell>
          <cell r="AQ557" t="str">
            <v>32*</v>
          </cell>
          <cell r="AR557" t="str">
            <v>36*</v>
          </cell>
          <cell r="AS557">
            <v>26</v>
          </cell>
          <cell r="AT557">
            <v>0.004747518617139426</v>
          </cell>
          <cell r="AV557" t="str">
            <v>USG Corp.</v>
          </cell>
          <cell r="AW557" t="str">
            <v>d</v>
          </cell>
        </row>
        <row r="558">
          <cell r="B558" t="str">
            <v>Sky Harbor Global Funds - U.S. Short Dur. H.Y. Fund - Class A - Cap Eur Hdg-A EUR HEDGED</v>
          </cell>
          <cell r="J558" t="str">
            <v>USD</v>
          </cell>
          <cell r="AA558">
            <v>2186367.475076987</v>
          </cell>
          <cell r="AQ558" t="str">
            <v>32*</v>
          </cell>
          <cell r="AR558" t="str">
            <v>36*</v>
          </cell>
          <cell r="AS558" t="str">
            <v>26 &amp; 28*</v>
          </cell>
          <cell r="AT558">
            <v>0.0031317477229041183</v>
          </cell>
          <cell r="AV558" t="str">
            <v>USG Corp.</v>
          </cell>
          <cell r="AW558" t="str">
            <v>d</v>
          </cell>
        </row>
        <row r="559">
          <cell r="B559" t="str">
            <v>Sky Harbor Global Funds - U.S. Short Dur. H.Y. Fund - Class A - Cap Eur Hdg-A EUR HEDGED</v>
          </cell>
          <cell r="J559" t="str">
            <v>USD</v>
          </cell>
          <cell r="AA559">
            <v>1988878.7061924797</v>
          </cell>
          <cell r="AQ559" t="str">
            <v>32*</v>
          </cell>
          <cell r="AR559" t="str">
            <v>36*</v>
          </cell>
          <cell r="AS559" t="str">
            <v>26 &amp; 28*</v>
          </cell>
          <cell r="AT559">
            <v>0.0028488652663621705</v>
          </cell>
          <cell r="AV559" t="str">
            <v>Valeant Pharmaceuticals International Inc.</v>
          </cell>
          <cell r="AW559" t="str">
            <v>d</v>
          </cell>
        </row>
        <row r="560">
          <cell r="B560" t="str">
            <v>Sky Harbor Global Funds - U.S. Short Dur. H.Y. Fund - Class A - Cap Eur Hdg-A EUR HEDGED</v>
          </cell>
          <cell r="J560" t="str">
            <v>USD</v>
          </cell>
          <cell r="AA560">
            <v>3534193.069855245</v>
          </cell>
          <cell r="AQ560" t="str">
            <v>32*</v>
          </cell>
          <cell r="AR560" t="str">
            <v>36*</v>
          </cell>
          <cell r="AS560" t="str">
            <v>26 &amp; 28*</v>
          </cell>
          <cell r="AT560">
            <v>0.005062369992689789</v>
          </cell>
          <cell r="AV560" t="str">
            <v>Viasystems Inc.</v>
          </cell>
          <cell r="AW560" t="str">
            <v>d</v>
          </cell>
        </row>
        <row r="561">
          <cell r="B561" t="str">
            <v>Sky Harbor Global Funds - U.S. Short Dur. H.Y. Fund - Class A - Cap Eur Hdg-A EUR HEDGED</v>
          </cell>
          <cell r="J561" t="str">
            <v>USD</v>
          </cell>
          <cell r="AA561">
            <v>1361284.9356701558</v>
          </cell>
          <cell r="AQ561" t="str">
            <v>32*</v>
          </cell>
          <cell r="AR561" t="str">
            <v>36*</v>
          </cell>
          <cell r="AS561">
            <v>26</v>
          </cell>
          <cell r="AT561">
            <v>0.0019499013986011536</v>
          </cell>
          <cell r="AV561" t="str">
            <v>Virgin Media Finance PLC</v>
          </cell>
          <cell r="AW561" t="str">
            <v>d</v>
          </cell>
        </row>
        <row r="562">
          <cell r="B562" t="str">
            <v>Sky Harbor Global Funds - U.S. Short Dur. H.Y. Fund - Class A - Cap Eur Hdg-A EUR HEDGED</v>
          </cell>
          <cell r="J562" t="str">
            <v>USD</v>
          </cell>
          <cell r="AA562">
            <v>3480569.9028991642</v>
          </cell>
          <cell r="AQ562" t="str">
            <v>32*</v>
          </cell>
          <cell r="AR562" t="str">
            <v>36*</v>
          </cell>
          <cell r="AS562" t="str">
            <v>26 &amp; 28*</v>
          </cell>
          <cell r="AT562">
            <v>0.004985560292159598</v>
          </cell>
          <cell r="AV562" t="str">
            <v>W&amp;T Offshore Inc.</v>
          </cell>
          <cell r="AW562" t="str">
            <v>d</v>
          </cell>
        </row>
        <row r="563">
          <cell r="B563" t="str">
            <v>Sky Harbor Global Funds - U.S. Short Dur. H.Y. Fund - Class A - Cap Eur Hdg-A EUR HEDGED</v>
          </cell>
          <cell r="J563" t="str">
            <v>USD</v>
          </cell>
          <cell r="AA563">
            <v>2549170.9709538454</v>
          </cell>
          <cell r="AQ563" t="str">
            <v>32*</v>
          </cell>
          <cell r="AR563" t="str">
            <v>36*</v>
          </cell>
          <cell r="AS563" t="str">
            <v>26 &amp; 28*</v>
          </cell>
          <cell r="AT563">
            <v>0.0036514266126726354</v>
          </cell>
          <cell r="AV563" t="str">
            <v>William Lyon Homes Inc.</v>
          </cell>
          <cell r="AW563" t="str">
            <v>d</v>
          </cell>
        </row>
        <row r="564">
          <cell r="B564" t="str">
            <v>Sky Harbor Global Funds - U.S. Short Dur. H.Y. Fund - Class A - Cap Eur Hdg-A EUR HEDGED</v>
          </cell>
          <cell r="J564" t="str">
            <v>USD</v>
          </cell>
          <cell r="AA564">
            <v>2825375.204439412</v>
          </cell>
          <cell r="AQ564" t="str">
            <v>32*</v>
          </cell>
          <cell r="AR564" t="str">
            <v>36*</v>
          </cell>
          <cell r="AS564" t="str">
            <v>26 &amp; 28*</v>
          </cell>
          <cell r="AT564">
            <v>0.004047060918952481</v>
          </cell>
          <cell r="AV564" t="str">
            <v>Windstream Holdings Inc.</v>
          </cell>
          <cell r="AW564" t="str">
            <v>d</v>
          </cell>
        </row>
        <row r="565">
          <cell r="B565" t="str">
            <v>Sky Harbor Global Funds - U.S. Short Dur. H.Y. Fund - Class A - Cap Eur Hdg-A EUR HEDGED</v>
          </cell>
          <cell r="J565" t="str">
            <v>USD</v>
          </cell>
          <cell r="AA565">
            <v>3052661.004951187</v>
          </cell>
          <cell r="AQ565" t="str">
            <v>32*</v>
          </cell>
          <cell r="AR565" t="str">
            <v>36*</v>
          </cell>
          <cell r="AS565" t="str">
            <v>26 &amp; 28*</v>
          </cell>
          <cell r="AT565">
            <v>0.004372624574794977</v>
          </cell>
          <cell r="AV565" t="str">
            <v>Windstream Holdings Inc.</v>
          </cell>
          <cell r="AW565" t="str">
            <v>d</v>
          </cell>
        </row>
        <row r="566">
          <cell r="B566" t="str">
            <v>Sky Harbor Global Funds - U.S. Short Dur. H.Y. Fund - Class A - Cap Eur Hdg-A EUR HEDGED</v>
          </cell>
          <cell r="J566" t="str">
            <v>USD</v>
          </cell>
          <cell r="AA566">
            <v>1586158.8805683109</v>
          </cell>
          <cell r="AQ566" t="str">
            <v>32*</v>
          </cell>
          <cell r="AR566" t="str">
            <v>36*</v>
          </cell>
          <cell r="AS566" t="str">
            <v>26 &amp; 28*</v>
          </cell>
          <cell r="AT566">
            <v>0.002272010318031756</v>
          </cell>
          <cell r="AV566" t="str">
            <v>WPX Energy Inc.</v>
          </cell>
          <cell r="AW566" t="str">
            <v>d</v>
          </cell>
        </row>
        <row r="567">
          <cell r="B567" t="str">
            <v>Sky Harbor Global Funds - U.S. Short Dur. H.Y. Fund - Class A - Cap Eur Hdg-A EUR HEDGED</v>
          </cell>
          <cell r="J567" t="str">
            <v>USD</v>
          </cell>
          <cell r="AA567">
            <v>621416.2525080058</v>
          </cell>
          <cell r="AQ567" t="str">
            <v>32*</v>
          </cell>
          <cell r="AR567" t="str">
            <v>36*</v>
          </cell>
          <cell r="AS567" t="str">
            <v>26 &amp; 28*</v>
          </cell>
          <cell r="AT567">
            <v>0.0008901152052214052</v>
          </cell>
          <cell r="AV567" t="str">
            <v>Xerium Technologies Inc.</v>
          </cell>
          <cell r="AW567" t="str">
            <v>d</v>
          </cell>
        </row>
        <row r="568">
          <cell r="B568" t="str">
            <v>Sky Harbor Global Funds - U.S. Short Dur. H.Y. Fund - Class A - Cap Eur Hdg-A EUR HEDGED</v>
          </cell>
          <cell r="J568" t="str">
            <v>USD</v>
          </cell>
          <cell r="AA568">
            <v>3196181.164565254</v>
          </cell>
          <cell r="AQ568" t="str">
            <v>32*</v>
          </cell>
          <cell r="AR568" t="str">
            <v>36*</v>
          </cell>
          <cell r="AS568" t="str">
            <v>26 &amp; 28*</v>
          </cell>
          <cell r="AT568">
            <v>0.004578202520033283</v>
          </cell>
          <cell r="AV568" t="str">
            <v>Zayo Group LLC-Zayo Capital Inc.</v>
          </cell>
          <cell r="AW568" t="str">
            <v>d</v>
          </cell>
        </row>
        <row r="569">
          <cell r="B569" t="str">
            <v>Sky Harbor Global Funds - U.S. Short Dur. H.Y. Fund - Class A - Cap Eur Hdg-A EUR HEDGED</v>
          </cell>
          <cell r="J569" t="str">
            <v>USD</v>
          </cell>
          <cell r="AA569">
            <v>-3650528.5257485863</v>
          </cell>
          <cell r="AS569">
            <v>41</v>
          </cell>
          <cell r="AT569">
            <v>-0.0052290086310889244</v>
          </cell>
          <cell r="AV569" t="str">
            <v>J.P. Morgan Bank Luxembourg S.A. </v>
          </cell>
          <cell r="AW569" t="str">
            <v>b</v>
          </cell>
        </row>
        <row r="570">
          <cell r="B570" t="str">
            <v>Sky Harbor Global Funds - U.S. Short Dur. H.Y. Fund - Class A - Cap Eur Hdg-A EUR HEDGED</v>
          </cell>
          <cell r="J570" t="str">
            <v>USD</v>
          </cell>
          <cell r="AA570">
            <v>13447794.562999165</v>
          </cell>
          <cell r="AS570">
            <v>41</v>
          </cell>
          <cell r="AT570">
            <v>0.019262589880629306</v>
          </cell>
          <cell r="AV570" t="str">
            <v>J.P. Morgan Bank Luxembourg S.A. </v>
          </cell>
          <cell r="AW570" t="str">
            <v>b</v>
          </cell>
        </row>
        <row r="571">
          <cell r="B571" t="str">
            <v>Sky Harbor Global Funds - U.S. Short Dur. H.Y. Fund - Class A - Cap Eur Hdg-A EUR HEDGED</v>
          </cell>
          <cell r="J571" t="str">
            <v>USD</v>
          </cell>
          <cell r="AA571">
            <v>0</v>
          </cell>
          <cell r="AS571" t="str">
            <v>Derivative</v>
          </cell>
          <cell r="AT571">
            <v>0</v>
          </cell>
          <cell r="AV571" t="str">
            <v>J.P. Morgan Bank Luxembourg S.A. </v>
          </cell>
          <cell r="AW571" t="str">
            <v>d</v>
          </cell>
        </row>
        <row r="572">
          <cell r="B572" t="str">
            <v>Sky Harbor Global Funds - U.S. Short Dur. H.Y. Fund - Class A - Cap Eur Hdg-A EUR HEDGED</v>
          </cell>
          <cell r="J572" t="str">
            <v>USD</v>
          </cell>
          <cell r="AA572">
            <v>0</v>
          </cell>
          <cell r="AS572" t="str">
            <v>Derivative</v>
          </cell>
          <cell r="AT572">
            <v>0</v>
          </cell>
          <cell r="AV572" t="str">
            <v>J.P. Morgan Bank Luxembourg S.A. </v>
          </cell>
          <cell r="AW572" t="str">
            <v>d</v>
          </cell>
        </row>
        <row r="573">
          <cell r="B573" t="str">
            <v>Sky Harbor Global Funds - U.S. Short Dur. H.Y. Fund - Class A - Cap Eur Hdg-A EUR HEDGED</v>
          </cell>
          <cell r="J573" t="str">
            <v>USD</v>
          </cell>
          <cell r="AA573">
            <v>0</v>
          </cell>
          <cell r="AS573" t="str">
            <v>Derivative</v>
          </cell>
          <cell r="AT573">
            <v>0</v>
          </cell>
          <cell r="AV573" t="str">
            <v>J.P. Morgan Bank Luxembourg S.A. </v>
          </cell>
          <cell r="AW573" t="str">
            <v>d</v>
          </cell>
        </row>
        <row r="574">
          <cell r="B574" t="str">
            <v>Sky Harbor Global Funds - U.S. Short Dur. H.Y. Fund - Class A - Cap Eur Hdg-A EUR HEDGED</v>
          </cell>
          <cell r="J574" t="str">
            <v>USD</v>
          </cell>
          <cell r="AA574">
            <v>0</v>
          </cell>
          <cell r="AS574" t="str">
            <v>Derivative</v>
          </cell>
          <cell r="AT574">
            <v>0</v>
          </cell>
          <cell r="AV574" t="str">
            <v>J.P. Morgan Bank Luxembourg S.A. </v>
          </cell>
          <cell r="AW574" t="str">
            <v>d</v>
          </cell>
        </row>
        <row r="575">
          <cell r="B575" t="str">
            <v>Sky Harbor Global Funds - U.S. Short Dur. H.Y. Fund - Class A - Cap Eur Hdg-A EUR HEDGED</v>
          </cell>
          <cell r="J575" t="str">
            <v>USD</v>
          </cell>
          <cell r="AA575">
            <v>0</v>
          </cell>
          <cell r="AS575" t="str">
            <v>Derivative</v>
          </cell>
          <cell r="AT575">
            <v>0</v>
          </cell>
          <cell r="AV575" t="str">
            <v>J.P. Morgan Bank Luxembourg S.A. </v>
          </cell>
          <cell r="AW575" t="str">
            <v>d</v>
          </cell>
        </row>
        <row r="576">
          <cell r="B576" t="str">
            <v>Sky Harbor Global Funds - U.S. Short Dur. H.Y. Fund - Class A - Cap Eur Hdg-A EUR HEDGED</v>
          </cell>
          <cell r="J576" t="str">
            <v>USD</v>
          </cell>
          <cell r="AA576">
            <v>0</v>
          </cell>
          <cell r="AS576" t="str">
            <v>Derivative</v>
          </cell>
          <cell r="AT576">
            <v>0</v>
          </cell>
          <cell r="AV576" t="str">
            <v>J.P. Morgan Bank Luxembourg S.A. </v>
          </cell>
          <cell r="AW576" t="str">
            <v>d</v>
          </cell>
        </row>
        <row r="577">
          <cell r="B577" t="str">
            <v>Sky Harbor Global Funds - U.S. Short Dur. H.Y. Fund - Class A - Cap Eur Hdg-A EUR HEDGED</v>
          </cell>
          <cell r="J577" t="str">
            <v>USD</v>
          </cell>
          <cell r="AA577">
            <v>0</v>
          </cell>
          <cell r="AS577" t="str">
            <v>Derivative</v>
          </cell>
          <cell r="AT577">
            <v>0</v>
          </cell>
          <cell r="AV577" t="str">
            <v>J.P. Morgan Bank Luxembourg S.A. </v>
          </cell>
          <cell r="AW577" t="str">
            <v>d</v>
          </cell>
        </row>
        <row r="578">
          <cell r="B578" t="str">
            <v>Sky Harbor Global Funds - U.S. Short Dur. H.Y. Fund - Class A - Cap Eur Hdg-A EUR HEDGED</v>
          </cell>
          <cell r="J578" t="str">
            <v>USD</v>
          </cell>
          <cell r="AA578">
            <v>0</v>
          </cell>
          <cell r="AS578" t="str">
            <v>Derivative</v>
          </cell>
          <cell r="AT578">
            <v>0</v>
          </cell>
          <cell r="AV578" t="str">
            <v>J.P. Morgan Bank Luxembourg S.A. </v>
          </cell>
          <cell r="AW578" t="str">
            <v>d</v>
          </cell>
        </row>
        <row r="579">
          <cell r="B579" t="str">
            <v>Sky Harbor Global Funds - U.S. Short Dur. H.Y. Fund - Class A - Cap Eur Hdg-A EUR HEDGED</v>
          </cell>
          <cell r="J579" t="str">
            <v>USD</v>
          </cell>
          <cell r="AA579">
            <v>0</v>
          </cell>
          <cell r="AS579" t="str">
            <v>Derivative</v>
          </cell>
          <cell r="AT579">
            <v>0</v>
          </cell>
          <cell r="AV579" t="str">
            <v>J.P. Morgan Bank Luxembourg S.A. </v>
          </cell>
          <cell r="AW579" t="str">
            <v>d</v>
          </cell>
        </row>
        <row r="580">
          <cell r="B580" t="str">
            <v>Sky Harbor Global Funds - U.S. Short Dur. H.Y. Fund - Class A - Cap Eur Hdg-A EUR HEDGED</v>
          </cell>
          <cell r="J580" t="str">
            <v>USD</v>
          </cell>
          <cell r="AA580">
            <v>-1502.782497314059</v>
          </cell>
          <cell r="AS580" t="str">
            <v>Derivative</v>
          </cell>
          <cell r="AT580">
            <v>-2.1525821791772435E-06</v>
          </cell>
          <cell r="AV580" t="str">
            <v>J.P. Morgan Bank Luxembourg S.A. </v>
          </cell>
          <cell r="AW580" t="str">
            <v>d</v>
          </cell>
        </row>
        <row r="581">
          <cell r="B581" t="str">
            <v>Sky Harbor Global Funds - U.S. Short Dur. H.Y. Fund - Class A - Cap Eur Hdg-A EUR HEDGED</v>
          </cell>
          <cell r="J581" t="str">
            <v>USD</v>
          </cell>
          <cell r="AA581">
            <v>0</v>
          </cell>
          <cell r="AS581" t="str">
            <v>Derivative</v>
          </cell>
          <cell r="AT581">
            <v>0</v>
          </cell>
          <cell r="AV581" t="str">
            <v>J.P. Morgan Bank Luxembourg S.A. </v>
          </cell>
          <cell r="AW581" t="str">
            <v>d</v>
          </cell>
        </row>
        <row r="582">
          <cell r="B582" t="str">
            <v>Sky Harbor Global Funds - U.S. Short Dur. H.Y. Fund - Class A - Cap Eur Hdg-A EUR HEDGED</v>
          </cell>
          <cell r="J582" t="str">
            <v>USD</v>
          </cell>
          <cell r="AA582">
            <v>0</v>
          </cell>
          <cell r="AS582" t="str">
            <v>Derivative</v>
          </cell>
          <cell r="AT582">
            <v>0</v>
          </cell>
          <cell r="AV582" t="str">
            <v>J.P. Morgan Bank Luxembourg S.A. </v>
          </cell>
          <cell r="AW582" t="str">
            <v>d</v>
          </cell>
        </row>
        <row r="583">
          <cell r="B583" t="str">
            <v>Sky Harbor Global Funds - U.S. Short Dur. H.Y. Fund - Class A - Cap Eur Hdg-A EUR HEDGED</v>
          </cell>
          <cell r="J583" t="str">
            <v>USD</v>
          </cell>
          <cell r="AA583">
            <v>0</v>
          </cell>
          <cell r="AS583" t="str">
            <v>Derivative</v>
          </cell>
          <cell r="AT583">
            <v>0</v>
          </cell>
          <cell r="AV583" t="str">
            <v>J.P. Morgan Bank Luxembourg S.A. </v>
          </cell>
          <cell r="AW583" t="str">
            <v>d</v>
          </cell>
        </row>
        <row r="584">
          <cell r="B584" t="str">
            <v>Sky Harbor Global Funds - U.S. Short Dur. H.Y. Fund - Class A - Cap Eur Hdg-A EUR HEDGED</v>
          </cell>
          <cell r="J584" t="str">
            <v>USD</v>
          </cell>
          <cell r="AA584">
            <v>0</v>
          </cell>
          <cell r="AS584" t="str">
            <v>Derivative</v>
          </cell>
          <cell r="AT584">
            <v>0</v>
          </cell>
          <cell r="AV584" t="str">
            <v>J.P. Morgan Bank Luxembourg S.A. </v>
          </cell>
          <cell r="AW584" t="str">
            <v>d</v>
          </cell>
        </row>
        <row r="585">
          <cell r="B585" t="str">
            <v>Sky Harbor Global Funds - U.S. Short Dur. H.Y. Fund - Class A - Cap Eur Hdg-A EUR HEDGED</v>
          </cell>
          <cell r="J585" t="str">
            <v>USD</v>
          </cell>
          <cell r="AA585">
            <v>0</v>
          </cell>
          <cell r="AS585" t="str">
            <v>Derivative</v>
          </cell>
          <cell r="AT585">
            <v>0</v>
          </cell>
          <cell r="AV585" t="str">
            <v>J.P. Morgan Bank Luxembourg S.A. </v>
          </cell>
          <cell r="AW585" t="str">
            <v>d</v>
          </cell>
        </row>
        <row r="586">
          <cell r="B586" t="str">
            <v>Sky Harbor Global Funds - U.S. Short Dur. H.Y. Fund - Class A - Cap Eur Hdg-A EUR HEDGED</v>
          </cell>
          <cell r="J586" t="str">
            <v>USD</v>
          </cell>
          <cell r="AA586">
            <v>0</v>
          </cell>
          <cell r="AS586" t="str">
            <v>Derivative</v>
          </cell>
          <cell r="AT586">
            <v>0</v>
          </cell>
          <cell r="AV586" t="str">
            <v>J.P. Morgan Bank Luxembourg S.A. </v>
          </cell>
          <cell r="AW586" t="str">
            <v>d</v>
          </cell>
        </row>
        <row r="587">
          <cell r="B587" t="str">
            <v>Sky Harbor Global Funds - U.S. Short Dur. H.Y. Fund - Class A - Cap Eur Hdg-A EUR HEDGED</v>
          </cell>
          <cell r="J587" t="str">
            <v>USD</v>
          </cell>
          <cell r="AA587">
            <v>-18641.646905475827</v>
          </cell>
          <cell r="AS587" t="str">
            <v>Derivative</v>
          </cell>
          <cell r="AT587">
            <v>-2.670225198321284E-05</v>
          </cell>
          <cell r="AV587" t="str">
            <v>J.P. Morgan Bank Luxembourg S.A. </v>
          </cell>
          <cell r="AW587" t="str">
            <v>d</v>
          </cell>
        </row>
        <row r="588">
          <cell r="B588" t="str">
            <v>Sky Harbor Global Funds - U.S. Short Dur. H.Y. Fund - Class A - Cap Eur Hdg-A EUR HEDGED</v>
          </cell>
          <cell r="J588" t="str">
            <v>USD</v>
          </cell>
          <cell r="AA588">
            <v>-1758.4020748165974</v>
          </cell>
          <cell r="AS588" t="str">
            <v>Derivative</v>
          </cell>
          <cell r="AT588">
            <v>-2.5187310717576636E-06</v>
          </cell>
          <cell r="AV588" t="str">
            <v>J.P. Morgan Bank Luxembourg S.A. </v>
          </cell>
          <cell r="AW588" t="str">
            <v>d</v>
          </cell>
        </row>
        <row r="589">
          <cell r="B589" t="str">
            <v>Sky Harbor Global Funds - U.S. Short Dur. H.Y. Fund - Class A - Cap Eur Hdg-A EUR HEDGED</v>
          </cell>
          <cell r="J589" t="str">
            <v>USD</v>
          </cell>
          <cell r="AA589">
            <v>0</v>
          </cell>
          <cell r="AS589" t="str">
            <v>Derivative</v>
          </cell>
          <cell r="AT589">
            <v>0</v>
          </cell>
          <cell r="AV589" t="str">
            <v>J.P. Morgan Bank Luxembourg S.A. </v>
          </cell>
          <cell r="AW589" t="str">
            <v>d</v>
          </cell>
        </row>
        <row r="590">
          <cell r="B590" t="str">
            <v>Sky Harbor Global Funds - U.S. Short Dur. H.Y. Fund - Class A - Cap Eur Hdg-A EUR HEDGED</v>
          </cell>
          <cell r="J590" t="str">
            <v>USD</v>
          </cell>
          <cell r="AA590">
            <v>-14869.116820396132</v>
          </cell>
          <cell r="AS590" t="str">
            <v>Derivative</v>
          </cell>
          <cell r="AT590">
            <v>-2.1298488600243745E-05</v>
          </cell>
          <cell r="AV590" t="str">
            <v>J.P. Morgan Bank Luxembourg S.A. </v>
          </cell>
          <cell r="AW590" t="str">
            <v>d</v>
          </cell>
        </row>
        <row r="591">
          <cell r="B591" t="str">
            <v>Sky Harbor Global Funds - U.S. Short Dur. H.Y. Fund - Class A - Cap Eur Hdg-A EUR HEDGED</v>
          </cell>
          <cell r="J591" t="str">
            <v>USD</v>
          </cell>
          <cell r="AA591">
            <v>0</v>
          </cell>
          <cell r="AS591" t="str">
            <v>Derivative</v>
          </cell>
          <cell r="AT591">
            <v>0</v>
          </cell>
          <cell r="AV591" t="str">
            <v>J.P. Morgan Bank Luxembourg S.A. </v>
          </cell>
          <cell r="AW591" t="str">
            <v>d</v>
          </cell>
        </row>
        <row r="592">
          <cell r="B592" t="str">
            <v>Sky Harbor Global Funds - U.S. Short Dur. H.Y. Fund - Class A - Cap Eur Hdg-A EUR HEDGED</v>
          </cell>
          <cell r="J592" t="str">
            <v>USD</v>
          </cell>
          <cell r="AA592">
            <v>0</v>
          </cell>
          <cell r="AS592" t="str">
            <v>Derivative</v>
          </cell>
          <cell r="AT592">
            <v>0</v>
          </cell>
          <cell r="AV592" t="str">
            <v>J.P. Morgan Bank Luxembourg S.A. </v>
          </cell>
          <cell r="AW592" t="str">
            <v>d</v>
          </cell>
        </row>
        <row r="593">
          <cell r="B593" t="str">
            <v>Sky Harbor Global Funds - U.S. Short Dur. H.Y. Fund - Class A - Cap Eur Hdg-A EUR HEDGED</v>
          </cell>
          <cell r="J593" t="str">
            <v>USD</v>
          </cell>
          <cell r="AA593">
            <v>-733995368.02</v>
          </cell>
          <cell r="AS593" t="str">
            <v>Derivative</v>
          </cell>
          <cell r="AT593">
            <v>-1.0513732703318153</v>
          </cell>
          <cell r="AV593" t="str">
            <v>J.P. Morgan Bank Luxembourg S.A. </v>
          </cell>
          <cell r="AW593" t="str">
            <v>d</v>
          </cell>
        </row>
        <row r="594">
          <cell r="B594" t="str">
            <v>Sky Harbor Global Funds - U.S. Short Dur. H.Y. Fund - Class A - Cap Eur Hdg-A EUR HEDGED</v>
          </cell>
          <cell r="J594" t="str">
            <v>USD</v>
          </cell>
          <cell r="AA594">
            <v>0</v>
          </cell>
          <cell r="AS594" t="str">
            <v>Derivative</v>
          </cell>
          <cell r="AT594">
            <v>0</v>
          </cell>
          <cell r="AV594" t="str">
            <v>J.P. Morgan Bank Luxembourg S.A. </v>
          </cell>
          <cell r="AW594" t="str">
            <v>d</v>
          </cell>
        </row>
        <row r="595">
          <cell r="B595" t="str">
            <v>Sky Harbor Global Funds - U.S. Short Dur. H.Y. Fund - Class A - Cap Eur Hdg-A EUR HEDGED</v>
          </cell>
          <cell r="J595" t="str">
            <v>USD</v>
          </cell>
          <cell r="AA595">
            <v>0</v>
          </cell>
          <cell r="AS595" t="str">
            <v>Derivative</v>
          </cell>
          <cell r="AT595">
            <v>0</v>
          </cell>
          <cell r="AV595" t="str">
            <v>J.P. Morgan Bank Luxembourg S.A. </v>
          </cell>
          <cell r="AW595" t="str">
            <v>d</v>
          </cell>
        </row>
        <row r="596">
          <cell r="B596" t="str">
            <v>Sky Harbor Global Funds - U.S. Short Dur. H.Y. Fund - Class A - Cap Eur Hdg-A EUR HEDGED</v>
          </cell>
          <cell r="J596" t="str">
            <v>USD</v>
          </cell>
          <cell r="AA596">
            <v>0</v>
          </cell>
          <cell r="AS596" t="str">
            <v>Derivative</v>
          </cell>
          <cell r="AT596">
            <v>0</v>
          </cell>
          <cell r="AV596" t="str">
            <v>J.P. Morgan Bank Luxembourg S.A. </v>
          </cell>
          <cell r="AW596" t="str">
            <v>d</v>
          </cell>
        </row>
        <row r="597">
          <cell r="B597" t="str">
            <v>Sky Harbor Global Funds - U.S. Short Dur. H.Y. Fund - Class A - Cap Eur Hdg-A EUR HEDGED</v>
          </cell>
          <cell r="J597" t="str">
            <v>USD</v>
          </cell>
          <cell r="AA597">
            <v>0</v>
          </cell>
          <cell r="AS597" t="str">
            <v>Derivative</v>
          </cell>
          <cell r="AT597">
            <v>0</v>
          </cell>
          <cell r="AV597" t="str">
            <v>J.P. Morgan Bank Luxembourg S.A. </v>
          </cell>
          <cell r="AW597" t="str">
            <v>d</v>
          </cell>
        </row>
        <row r="598">
          <cell r="B598" t="str">
            <v>Sky Harbor Global Funds - U.S. Short Dur. H.Y. Fund - Class A - Cap Eur Hdg-A EUR HEDGED</v>
          </cell>
          <cell r="J598" t="str">
            <v>USD</v>
          </cell>
          <cell r="AA598">
            <v>0</v>
          </cell>
          <cell r="AS598" t="str">
            <v>Derivative</v>
          </cell>
          <cell r="AT598">
            <v>0</v>
          </cell>
          <cell r="AV598" t="str">
            <v>J.P. Morgan Bank Luxembourg S.A. </v>
          </cell>
          <cell r="AW598" t="str">
            <v>d</v>
          </cell>
        </row>
        <row r="599">
          <cell r="B599" t="str">
            <v>Sky Harbor Global Funds - U.S. Short Dur. H.Y. Fund - Class A - Cap Eur Hdg-A EUR HEDGED</v>
          </cell>
          <cell r="J599" t="str">
            <v>USD</v>
          </cell>
          <cell r="AA599">
            <v>0</v>
          </cell>
          <cell r="AS599" t="str">
            <v>Derivative</v>
          </cell>
          <cell r="AT599">
            <v>0</v>
          </cell>
          <cell r="AV599" t="str">
            <v>J.P. Morgan Bank Luxembourg S.A. </v>
          </cell>
          <cell r="AW599" t="str">
            <v>d</v>
          </cell>
        </row>
        <row r="600">
          <cell r="B600" t="str">
            <v>Sky Harbor Global Funds - U.S. Short Dur. H.Y. Fund - Class A - Cap Eur Hdg-A EUR HEDGED</v>
          </cell>
          <cell r="J600" t="str">
            <v>USD</v>
          </cell>
          <cell r="AA600">
            <v>0</v>
          </cell>
          <cell r="AS600" t="str">
            <v>Derivative</v>
          </cell>
          <cell r="AT600">
            <v>0</v>
          </cell>
          <cell r="AV600" t="str">
            <v>J.P. Morgan Bank Luxembourg S.A. </v>
          </cell>
          <cell r="AW600" t="str">
            <v>d</v>
          </cell>
        </row>
        <row r="601">
          <cell r="B601" t="str">
            <v>Sky Harbor Global Funds - U.S. Short Dur. H.Y. Fund - Class A - Cap Eur Hdg-A EUR HEDGED</v>
          </cell>
          <cell r="J601" t="str">
            <v>USD</v>
          </cell>
          <cell r="AA601">
            <v>-1604010.86</v>
          </cell>
          <cell r="AS601" t="str">
            <v>Derivative</v>
          </cell>
          <cell r="AT601">
            <v>-0.002297581452148886</v>
          </cell>
          <cell r="AV601" t="str">
            <v>J.P. Morgan Bank Luxembourg S.A. </v>
          </cell>
          <cell r="AW601" t="str">
            <v>d</v>
          </cell>
        </row>
        <row r="602">
          <cell r="B602" t="str">
            <v>Sky Harbor Global Funds - U.S. Short Dur. H.Y. Fund - Class A - Cap Eur Hdg-A EUR HEDGED</v>
          </cell>
          <cell r="J602" t="str">
            <v>USD</v>
          </cell>
          <cell r="AA602">
            <v>0</v>
          </cell>
          <cell r="AS602" t="str">
            <v>Derivative</v>
          </cell>
          <cell r="AT602">
            <v>0</v>
          </cell>
          <cell r="AV602" t="str">
            <v>J.P. Morgan Bank Luxembourg S.A. </v>
          </cell>
          <cell r="AW602" t="str">
            <v>d</v>
          </cell>
        </row>
        <row r="603">
          <cell r="B603" t="str">
            <v>Sky Harbor Global Funds - U.S. Short Dur. H.Y. Fund - Class A - Cap Eur Hdg-A EUR HEDGED</v>
          </cell>
          <cell r="J603" t="str">
            <v>USD</v>
          </cell>
          <cell r="AA603">
            <v>-179294.84</v>
          </cell>
          <cell r="AS603" t="str">
            <v>Derivative</v>
          </cell>
          <cell r="AT603">
            <v>-0.00025682151481817405</v>
          </cell>
          <cell r="AV603" t="str">
            <v>J.P. Morgan Bank Luxembourg S.A. </v>
          </cell>
          <cell r="AW603" t="str">
            <v>d</v>
          </cell>
        </row>
        <row r="604">
          <cell r="B604" t="str">
            <v>Sky Harbor Global Funds - U.S. Short Dur. H.Y. Fund - Class A - Cap Eur Hdg-A EUR HEDGED</v>
          </cell>
          <cell r="J604" t="str">
            <v>USD</v>
          </cell>
          <cell r="AA604">
            <v>0</v>
          </cell>
          <cell r="AS604" t="str">
            <v>Derivative</v>
          </cell>
          <cell r="AT604">
            <v>0</v>
          </cell>
          <cell r="AV604" t="str">
            <v>J.P. Morgan Bank Luxembourg S.A. </v>
          </cell>
          <cell r="AW604" t="str">
            <v>d</v>
          </cell>
        </row>
        <row r="605">
          <cell r="B605" t="str">
            <v>Sky Harbor Global Funds - U.S. Short Dur. H.Y. Fund - Class A - Cap Eur Hdg-A EUR HEDGED</v>
          </cell>
          <cell r="J605" t="str">
            <v>USD</v>
          </cell>
          <cell r="AA605">
            <v>0</v>
          </cell>
          <cell r="AS605" t="str">
            <v>Derivative</v>
          </cell>
          <cell r="AT605">
            <v>0</v>
          </cell>
          <cell r="AV605" t="str">
            <v>J.P. Morgan Bank Luxembourg S.A. </v>
          </cell>
          <cell r="AW605" t="str">
            <v>d</v>
          </cell>
        </row>
        <row r="606">
          <cell r="B606" t="str">
            <v>Sky Harbor Global Funds - U.S. Short Dur. H.Y. Fund - Class A - Cap Eur Hdg-A EUR HEDGED</v>
          </cell>
          <cell r="J606" t="str">
            <v>USD</v>
          </cell>
          <cell r="AA606">
            <v>0</v>
          </cell>
          <cell r="AS606" t="str">
            <v>Derivative</v>
          </cell>
          <cell r="AT606">
            <v>0</v>
          </cell>
          <cell r="AV606" t="str">
            <v>J.P. Morgan Bank Luxembourg S.A. </v>
          </cell>
          <cell r="AW606" t="str">
            <v>d</v>
          </cell>
        </row>
        <row r="607">
          <cell r="B607" t="str">
            <v>Sky Harbor Global Funds - U.S. Short Dur. H.Y. Fund - Class A - Cap Eur Hdg-A EUR HEDGED</v>
          </cell>
          <cell r="J607" t="str">
            <v>USD</v>
          </cell>
          <cell r="AA607">
            <v>0</v>
          </cell>
          <cell r="AS607" t="str">
            <v>Derivative</v>
          </cell>
          <cell r="AT607">
            <v>0</v>
          </cell>
          <cell r="AV607" t="str">
            <v>J.P. Morgan Bank Luxembourg S.A. </v>
          </cell>
          <cell r="AW607" t="str">
            <v>d</v>
          </cell>
        </row>
        <row r="608">
          <cell r="B608" t="str">
            <v>Sky Harbor Global Funds - U.S. Short Dur. H.Y. Fund - Class A - Cap Eur Hdg-A EUR HEDGED</v>
          </cell>
          <cell r="J608" t="str">
            <v>USD</v>
          </cell>
          <cell r="AA608">
            <v>0</v>
          </cell>
          <cell r="AS608" t="str">
            <v>Derivative</v>
          </cell>
          <cell r="AT608">
            <v>0</v>
          </cell>
          <cell r="AV608" t="str">
            <v>J.P. Morgan Bank Luxembourg S.A. </v>
          </cell>
          <cell r="AW608" t="str">
            <v>d</v>
          </cell>
        </row>
        <row r="609">
          <cell r="B609" t="str">
            <v>Sky Harbor Global Funds - U.S. Short Dur. H.Y. Fund - Class A - Cap Eur Hdg-A EUR HEDGED</v>
          </cell>
          <cell r="J609" t="str">
            <v>USD</v>
          </cell>
          <cell r="AA609">
            <v>0</v>
          </cell>
          <cell r="AS609" t="str">
            <v>Derivative</v>
          </cell>
          <cell r="AT609">
            <v>0</v>
          </cell>
          <cell r="AV609" t="str">
            <v>J.P. Morgan Bank Luxembourg S.A. </v>
          </cell>
          <cell r="AW609" t="str">
            <v>d</v>
          </cell>
        </row>
        <row r="610">
          <cell r="B610" t="str">
            <v>Sky Harbor Global Funds - U.S. Short Dur. H.Y. Fund - Class A - Cap Eur Hdg-A EUR HEDGED</v>
          </cell>
          <cell r="J610" t="str">
            <v>USD</v>
          </cell>
          <cell r="AA610">
            <v>-41892.88</v>
          </cell>
          <cell r="AS610" t="str">
            <v>Derivative</v>
          </cell>
          <cell r="AT610">
            <v>-6.000726457992872E-05</v>
          </cell>
          <cell r="AV610" t="str">
            <v>J.P. Morgan Bank Luxembourg S.A. </v>
          </cell>
          <cell r="AW610" t="str">
            <v>d</v>
          </cell>
        </row>
        <row r="611">
          <cell r="B611" t="str">
            <v>Sky Harbor Global Funds - U.S. Short Dur. H.Y. Fund - Class A - Cap Eur Hdg-A EUR HEDGED</v>
          </cell>
          <cell r="J611" t="str">
            <v>USD</v>
          </cell>
          <cell r="AA611">
            <v>-12870.42</v>
          </cell>
          <cell r="AS611" t="str">
            <v>Derivative</v>
          </cell>
          <cell r="AT611">
            <v>-1.843555988976662E-05</v>
          </cell>
          <cell r="AV611" t="str">
            <v>J.P. Morgan Bank Luxembourg S.A. </v>
          </cell>
          <cell r="AW611" t="str">
            <v>d</v>
          </cell>
        </row>
        <row r="612">
          <cell r="B612" t="str">
            <v>Sky Harbor Global Funds - U.S. Short Dur. H.Y. Fund - Class A - Cap Eur Hdg-A EUR HEDGED</v>
          </cell>
          <cell r="J612" t="str">
            <v>USD</v>
          </cell>
          <cell r="AA612">
            <v>0</v>
          </cell>
          <cell r="AS612" t="str">
            <v>Derivative</v>
          </cell>
          <cell r="AT612">
            <v>0</v>
          </cell>
          <cell r="AV612" t="str">
            <v>J.P. Morgan Bank Luxembourg S.A. </v>
          </cell>
          <cell r="AW612" t="str">
            <v>d</v>
          </cell>
        </row>
        <row r="613">
          <cell r="B613" t="str">
            <v>Sky Harbor Global Funds - U.S. Short Dur. H.Y. Fund - Class A - Cap Eur Hdg-A EUR HEDGED</v>
          </cell>
          <cell r="J613" t="str">
            <v>USD</v>
          </cell>
          <cell r="AA613">
            <v>-12671821.56</v>
          </cell>
          <cell r="AS613" t="str">
            <v>Derivative</v>
          </cell>
          <cell r="AT613">
            <v>-0.01815108794288111</v>
          </cell>
          <cell r="AV613" t="str">
            <v>J.P. Morgan Bank Luxembourg S.A. </v>
          </cell>
          <cell r="AW613" t="str">
            <v>d</v>
          </cell>
        </row>
        <row r="614">
          <cell r="B614" t="str">
            <v>Sky Harbor Global Funds - U.S. Short Dur. H.Y. Fund - Class A - Cap Eur Hdg-A EUR HEDGED</v>
          </cell>
          <cell r="J614" t="str">
            <v>USD</v>
          </cell>
          <cell r="AA614">
            <v>0</v>
          </cell>
          <cell r="AS614" t="str">
            <v>Derivative</v>
          </cell>
          <cell r="AT614">
            <v>0</v>
          </cell>
          <cell r="AV614" t="str">
            <v>J.P. Morgan Bank Luxembourg S.A. </v>
          </cell>
          <cell r="AW614" t="str">
            <v>d</v>
          </cell>
        </row>
        <row r="615">
          <cell r="B615" t="str">
            <v>Sky Harbor Global Funds - U.S. Short Dur. H.Y. Fund - Class A - Cap Eur Hdg-A EUR HEDGED</v>
          </cell>
          <cell r="J615" t="str">
            <v>USD</v>
          </cell>
          <cell r="AA615">
            <v>-20189.102501798254</v>
          </cell>
          <cell r="AS615" t="str">
            <v>Derivative</v>
          </cell>
          <cell r="AT615">
            <v>-2.891882380625798E-05</v>
          </cell>
          <cell r="AV615" t="str">
            <v>J.P. Morgan Bank Luxembourg S.A. </v>
          </cell>
          <cell r="AW615" t="str">
            <v>d</v>
          </cell>
        </row>
        <row r="616">
          <cell r="B616" t="str">
            <v>Sky Harbor Global Funds - U.S. Short Dur. H.Y. Fund - Class A - Cap Eur Hdg-A EUR HEDGED</v>
          </cell>
          <cell r="J616" t="str">
            <v>USD</v>
          </cell>
          <cell r="AA616">
            <v>-13591.58939821924</v>
          </cell>
          <cell r="AS616" t="str">
            <v>Derivative</v>
          </cell>
          <cell r="AT616">
            <v>-1.9468561270571423E-05</v>
          </cell>
          <cell r="AV616" t="str">
            <v>J.P. Morgan Bank Luxembourg S.A. </v>
          </cell>
          <cell r="AW616" t="str">
            <v>d</v>
          </cell>
        </row>
        <row r="617">
          <cell r="B617" t="str">
            <v>Sky Harbor Global Funds - U.S. Short Dur. H.Y. Fund - Class A - Cap Eur Hdg-A EUR HEDGED</v>
          </cell>
          <cell r="J617" t="str">
            <v>USD</v>
          </cell>
          <cell r="AA617">
            <v>-11506243.13</v>
          </cell>
          <cell r="AS617" t="str">
            <v>Derivative</v>
          </cell>
          <cell r="AT617">
            <v>-0.016481516091108973</v>
          </cell>
          <cell r="AV617" t="str">
            <v>J.P. Morgan Bank Luxembourg S.A. </v>
          </cell>
          <cell r="AW617" t="str">
            <v>d</v>
          </cell>
        </row>
        <row r="618">
          <cell r="B618" t="str">
            <v>Sky Harbor Global Funds - U.S. Short Dur. H.Y. Fund - Class A - Cap Eur Hdg-A EUR HEDGED</v>
          </cell>
          <cell r="J618" t="str">
            <v>USD</v>
          </cell>
          <cell r="AA618">
            <v>0</v>
          </cell>
          <cell r="AS618" t="str">
            <v>Derivative</v>
          </cell>
          <cell r="AT618">
            <v>0</v>
          </cell>
          <cell r="AV618" t="str">
            <v>J.P. Morgan Bank Luxembourg S.A. </v>
          </cell>
          <cell r="AW618" t="str">
            <v>d</v>
          </cell>
        </row>
        <row r="619">
          <cell r="B619" t="str">
            <v>Sky Harbor Global Funds - U.S. Short Dur. H.Y. Fund - Class A - Cap Eur Hdg-A EUR HEDGED</v>
          </cell>
          <cell r="J619" t="str">
            <v>USD</v>
          </cell>
          <cell r="AA619">
            <v>-1636848.7575871386</v>
          </cell>
          <cell r="AS619" t="str">
            <v>Derivative</v>
          </cell>
          <cell r="AT619">
            <v>-0.002344618380828891</v>
          </cell>
          <cell r="AV619" t="str">
            <v>J.P. Morgan Bank Luxembourg S.A. </v>
          </cell>
          <cell r="AW619" t="str">
            <v>d</v>
          </cell>
        </row>
        <row r="620">
          <cell r="B620" t="str">
            <v>Sky Harbor Global Funds - U.S. Short Dur. H.Y. Fund - Class A - Cap Eur Hdg-A EUR HEDGED</v>
          </cell>
          <cell r="J620" t="str">
            <v>USD</v>
          </cell>
          <cell r="AA620">
            <v>-1834.3830849660058</v>
          </cell>
          <cell r="AS620" t="str">
            <v>Derivative</v>
          </cell>
          <cell r="AT620">
            <v>-2.627566095252964E-06</v>
          </cell>
          <cell r="AV620" t="str">
            <v>J.P. Morgan Bank Luxembourg S.A. </v>
          </cell>
          <cell r="AW620" t="str">
            <v>d</v>
          </cell>
        </row>
        <row r="621">
          <cell r="B621" t="str">
            <v>Sky Harbor Global Funds - U.S. Short Dur. H.Y. Fund - Class A - Cap Eur Hdg-A EUR HEDGED</v>
          </cell>
          <cell r="J621" t="str">
            <v>USD</v>
          </cell>
          <cell r="AA621">
            <v>-82375.4072054584</v>
          </cell>
          <cell r="AS621" t="str">
            <v>Derivative</v>
          </cell>
          <cell r="AT621">
            <v>-0.00011799434307350817</v>
          </cell>
          <cell r="AV621" t="str">
            <v>J.P. Morgan Bank Luxembourg S.A. </v>
          </cell>
          <cell r="AW621" t="str">
            <v>d</v>
          </cell>
        </row>
        <row r="622">
          <cell r="B622" t="str">
            <v>Sky Harbor Global Funds - U.S. Short Dur. H.Y. Fund - Class A - Cap Eur Hdg-A EUR HEDGED</v>
          </cell>
          <cell r="J622" t="str">
            <v>USD</v>
          </cell>
          <cell r="AA622">
            <v>-50033.9620533212</v>
          </cell>
          <cell r="AS622" t="str">
            <v>Derivative</v>
          </cell>
          <cell r="AT622">
            <v>-7.166853171507328E-05</v>
          </cell>
          <cell r="AV622" t="str">
            <v>J.P. Morgan Bank Luxembourg S.A. </v>
          </cell>
          <cell r="AW622" t="str">
            <v>d</v>
          </cell>
        </row>
        <row r="623">
          <cell r="B623" t="str">
            <v>Sky Harbor Global Funds - U.S. Short Dur. H.Y. Fund - Class A - Cap Eur Hdg-A EUR HEDGED</v>
          </cell>
          <cell r="J623" t="str">
            <v>USD</v>
          </cell>
          <cell r="AA623">
            <v>-6133.227527653504</v>
          </cell>
          <cell r="AS623" t="str">
            <v>Derivative</v>
          </cell>
          <cell r="AT623">
            <v>-8.78522094878189E-06</v>
          </cell>
          <cell r="AV623" t="str">
            <v>J.P. Morgan Bank Luxembourg S.A. </v>
          </cell>
          <cell r="AW623" t="str">
            <v>d</v>
          </cell>
        </row>
        <row r="624">
          <cell r="B624" t="str">
            <v>Sky Harbor Global Funds - U.S. Short Dur. H.Y. Fund - Class A - Cap Eur Hdg-A EUR HEDGED</v>
          </cell>
          <cell r="J624" t="str">
            <v>USD</v>
          </cell>
          <cell r="AA624">
            <v>-104060.71873112502</v>
          </cell>
          <cell r="AS624" t="str">
            <v>Derivative</v>
          </cell>
          <cell r="AT624">
            <v>-0.00014905633323075815</v>
          </cell>
          <cell r="AV624" t="str">
            <v>J.P. Morgan Bank Luxembourg S.A. </v>
          </cell>
          <cell r="AW624" t="str">
            <v>d</v>
          </cell>
        </row>
        <row r="625">
          <cell r="B625" t="str">
            <v>Sky Harbor Global Funds - U.S. Short Dur. H.Y. Fund - Class A - Cap Eur Hdg-A EUR HEDGED</v>
          </cell>
          <cell r="J625" t="str">
            <v>USD</v>
          </cell>
          <cell r="AA625">
            <v>-48430.415763642406</v>
          </cell>
          <cell r="AS625" t="str">
            <v>Derivative</v>
          </cell>
          <cell r="AT625">
            <v>-6.937161571237979E-05</v>
          </cell>
          <cell r="AV625" t="str">
            <v>J.P. Morgan Bank Luxembourg S.A. </v>
          </cell>
          <cell r="AW625" t="str">
            <v>d</v>
          </cell>
        </row>
        <row r="626">
          <cell r="B626" t="str">
            <v>Sky Harbor Global Funds - U.S. Short Dur. H.Y. Fund - Class A - Cap Eur Hdg-A EUR HEDGED</v>
          </cell>
          <cell r="J626" t="str">
            <v>USD</v>
          </cell>
          <cell r="AA626">
            <v>0</v>
          </cell>
          <cell r="AS626" t="str">
            <v>Derivative</v>
          </cell>
          <cell r="AT626">
            <v>0</v>
          </cell>
          <cell r="AV626" t="str">
            <v>J.P. Morgan Bank Luxembourg S.A. </v>
          </cell>
          <cell r="AW626" t="str">
            <v>d</v>
          </cell>
        </row>
        <row r="627">
          <cell r="B627" t="str">
            <v>Sky Harbor Global Funds - U.S. Short Dur. H.Y. Fund - Class A - Cap Eur Hdg-A EUR HEDGED</v>
          </cell>
          <cell r="J627" t="str">
            <v>USD</v>
          </cell>
          <cell r="AA627">
            <v>0</v>
          </cell>
          <cell r="AS627" t="str">
            <v>Derivative</v>
          </cell>
          <cell r="AT627">
            <v>0</v>
          </cell>
          <cell r="AV627" t="str">
            <v>J.P. Morgan Bank Luxembourg S.A. </v>
          </cell>
          <cell r="AW627" t="str">
            <v>d</v>
          </cell>
        </row>
        <row r="628">
          <cell r="B628" t="str">
            <v>Sky Harbor Global Funds - U.S. Short Dur. H.Y. Fund - Class A - Cap Eur Hdg-A EUR HEDGED</v>
          </cell>
          <cell r="J628" t="str">
            <v>USD</v>
          </cell>
          <cell r="AA628">
            <v>-142732.08730619086</v>
          </cell>
          <cell r="AS628" t="str">
            <v>Derivative</v>
          </cell>
          <cell r="AT628">
            <v>-0.00020444911228418962</v>
          </cell>
          <cell r="AV628" t="str">
            <v>J.P. Morgan Bank Luxembourg S.A. </v>
          </cell>
          <cell r="AW628" t="str">
            <v>d</v>
          </cell>
        </row>
        <row r="629">
          <cell r="B629" t="str">
            <v>Sky Harbor Global Funds - U.S. Short Dur. H.Y. Fund - Class A - Cap Eur Hdg-A EUR HEDGED</v>
          </cell>
          <cell r="J629" t="str">
            <v>USD</v>
          </cell>
          <cell r="AA629">
            <v>-1297.7616756978116</v>
          </cell>
          <cell r="AS629" t="str">
            <v>Derivative</v>
          </cell>
          <cell r="AT629">
            <v>-1.858910827694115E-06</v>
          </cell>
          <cell r="AV629" t="str">
            <v>J.P. Morgan Bank Luxembourg S.A. </v>
          </cell>
          <cell r="AW629" t="str">
            <v>d</v>
          </cell>
        </row>
        <row r="630">
          <cell r="B630" t="str">
            <v>Sky Harbor Global Funds - U.S. Short Dur. H.Y. Fund - Class A - Cap Eur Hdg-A EUR HEDGED</v>
          </cell>
          <cell r="J630" t="str">
            <v>USD</v>
          </cell>
          <cell r="AA630">
            <v>-888155.8900822208</v>
          </cell>
          <cell r="AS630" t="str">
            <v>Derivative</v>
          </cell>
          <cell r="AT630">
            <v>-0.0012721924461719012</v>
          </cell>
          <cell r="AV630" t="str">
            <v>J.P. Morgan Bank Luxembourg S.A. </v>
          </cell>
          <cell r="AW630" t="str">
            <v>d</v>
          </cell>
        </row>
        <row r="631">
          <cell r="B631" t="str">
            <v>Sky Harbor Global Funds - U.S. Short Dur. H.Y. Fund - Class A - Cap Eur Hdg-A EUR HEDGED</v>
          </cell>
          <cell r="J631" t="str">
            <v>USD</v>
          </cell>
          <cell r="AA631">
            <v>-10267.60805717456</v>
          </cell>
          <cell r="AS631" t="str">
            <v>Derivative</v>
          </cell>
          <cell r="AT631">
            <v>-1.4707298072843924E-05</v>
          </cell>
          <cell r="AV631" t="str">
            <v>J.P. Morgan Bank Luxembourg S.A. </v>
          </cell>
          <cell r="AW631" t="str">
            <v>d</v>
          </cell>
        </row>
        <row r="632">
          <cell r="B632" t="str">
            <v>Sky Harbor Global Funds - U.S. Short Dur. H.Y. Fund - Class A - Cap Eur Hdg-A EUR HEDGED</v>
          </cell>
          <cell r="J632" t="str">
            <v>USD</v>
          </cell>
          <cell r="AA632">
            <v>0</v>
          </cell>
          <cell r="AS632" t="str">
            <v>Derivative</v>
          </cell>
          <cell r="AT632">
            <v>0</v>
          </cell>
          <cell r="AV632" t="str">
            <v>J.P. Morgan Bank Luxembourg S.A. </v>
          </cell>
          <cell r="AW632" t="str">
            <v>d</v>
          </cell>
        </row>
        <row r="633">
          <cell r="B633" t="str">
            <v>Sky Harbor Global Funds - U.S. Short Dur. H.Y. Fund - Class A - Cap Eur Hdg-A EUR HEDGED</v>
          </cell>
          <cell r="J633" t="str">
            <v>USD</v>
          </cell>
          <cell r="AA633">
            <v>0</v>
          </cell>
          <cell r="AS633" t="str">
            <v>Derivative</v>
          </cell>
          <cell r="AT633">
            <v>0</v>
          </cell>
          <cell r="AV633" t="str">
            <v>J.P. Morgan Bank Luxembourg S.A. </v>
          </cell>
          <cell r="AW633" t="str">
            <v>d</v>
          </cell>
        </row>
        <row r="634">
          <cell r="B634" t="str">
            <v>Sky Harbor Global Funds - U.S. Short Dur. H.Y. Fund - Class A - Cap Eur Hdg-A EUR HEDGED</v>
          </cell>
          <cell r="J634" t="str">
            <v>USD</v>
          </cell>
          <cell r="AA634">
            <v>0</v>
          </cell>
          <cell r="AS634" t="str">
            <v>Derivative</v>
          </cell>
          <cell r="AT634">
            <v>0</v>
          </cell>
          <cell r="AV634" t="str">
            <v>J.P. Morgan Bank Luxembourg S.A. </v>
          </cell>
          <cell r="AW634" t="str">
            <v>d</v>
          </cell>
        </row>
        <row r="635">
          <cell r="B635" t="str">
            <v>Sky Harbor Global Funds - U.S. Short Dur. H.Y. Fund - Class A - Cap Eur Hdg-A EUR HEDGED</v>
          </cell>
          <cell r="J635" t="str">
            <v>USD</v>
          </cell>
          <cell r="AA635">
            <v>0</v>
          </cell>
          <cell r="AS635" t="str">
            <v>Derivative</v>
          </cell>
          <cell r="AT635">
            <v>0</v>
          </cell>
          <cell r="AV635" t="str">
            <v>J.P. Morgan Bank Luxembourg S.A. </v>
          </cell>
          <cell r="AW635" t="str">
            <v>d</v>
          </cell>
        </row>
        <row r="636">
          <cell r="B636" t="str">
            <v>Sky Harbor Global Funds - U.S. Short Dur. H.Y. Fund - Class A - Cap Eur Hdg-A EUR HEDGED</v>
          </cell>
          <cell r="J636" t="str">
            <v>USD</v>
          </cell>
          <cell r="AA636">
            <v>0</v>
          </cell>
          <cell r="AS636" t="str">
            <v>Derivative</v>
          </cell>
          <cell r="AT636">
            <v>0</v>
          </cell>
          <cell r="AV636" t="str">
            <v>J.P. Morgan Bank Luxembourg S.A. </v>
          </cell>
          <cell r="AW636" t="str">
            <v>d</v>
          </cell>
        </row>
        <row r="637">
          <cell r="B637" t="str">
            <v>Sky Harbor Global Funds - U.S. Short Dur. H.Y. Fund - Class A - Cap Eur Hdg-A EUR HEDGED</v>
          </cell>
          <cell r="J637" t="str">
            <v>USD</v>
          </cell>
          <cell r="AA637">
            <v>0</v>
          </cell>
          <cell r="AS637" t="str">
            <v>Derivative</v>
          </cell>
          <cell r="AT637">
            <v>0</v>
          </cell>
          <cell r="AV637" t="str">
            <v>J.P. Morgan Bank Luxembourg S.A. </v>
          </cell>
          <cell r="AW637" t="str">
            <v>d</v>
          </cell>
        </row>
        <row r="638">
          <cell r="B638" t="str">
            <v>Sky Harbor Global Funds - U.S. Short Dur. H.Y. Fund - Class A - Cap Eur Hdg-A EUR HEDGED</v>
          </cell>
          <cell r="J638" t="str">
            <v>USD</v>
          </cell>
          <cell r="AA638">
            <v>0</v>
          </cell>
          <cell r="AS638" t="str">
            <v>Derivative</v>
          </cell>
          <cell r="AT638">
            <v>0</v>
          </cell>
          <cell r="AV638" t="str">
            <v>J.P. Morgan Bank Luxembourg S.A. </v>
          </cell>
          <cell r="AW638" t="str">
            <v>d</v>
          </cell>
        </row>
        <row r="639">
          <cell r="B639" t="str">
            <v>Sky Harbor Global Funds - U.S. Short Dur. H.Y. Fund - Class A - Cap Eur Hdg-A EUR HEDGED</v>
          </cell>
          <cell r="J639" t="str">
            <v>USD</v>
          </cell>
          <cell r="AA639">
            <v>-7137.115297822164</v>
          </cell>
          <cell r="AS639" t="str">
            <v>Derivative</v>
          </cell>
          <cell r="AT639">
            <v>-1.02231874727608E-05</v>
          </cell>
          <cell r="AV639" t="str">
            <v>J.P. Morgan Bank Luxembourg S.A. </v>
          </cell>
          <cell r="AW639" t="str">
            <v>d</v>
          </cell>
        </row>
        <row r="640">
          <cell r="B640" t="str">
            <v>Sky Harbor Global Funds - U.S. Short Dur. H.Y. Fund - Class A - Cap Eur Hdg-A EUR HEDGED</v>
          </cell>
          <cell r="J640" t="str">
            <v>USD</v>
          </cell>
          <cell r="AA640">
            <v>-94672.80827864257</v>
          </cell>
          <cell r="AS640" t="str">
            <v>Derivative</v>
          </cell>
          <cell r="AT640">
            <v>-0.0001356091119756238</v>
          </cell>
          <cell r="AV640" t="str">
            <v>J.P. Morgan Bank Luxembourg S.A. </v>
          </cell>
          <cell r="AW640" t="str">
            <v>d</v>
          </cell>
        </row>
        <row r="641">
          <cell r="B641" t="str">
            <v>Sky Harbor Global Funds - U.S. Short Dur. H.Y. Fund - Class A - Cap Eur Hdg-A EUR HEDGED</v>
          </cell>
          <cell r="J641" t="str">
            <v>USD</v>
          </cell>
          <cell r="AA641">
            <v>0</v>
          </cell>
          <cell r="AS641" t="str">
            <v>Derivative</v>
          </cell>
          <cell r="AT641">
            <v>0</v>
          </cell>
          <cell r="AV641" t="str">
            <v>J.P. Morgan Bank Luxembourg S.A. </v>
          </cell>
          <cell r="AW641" t="str">
            <v>d</v>
          </cell>
        </row>
        <row r="642">
          <cell r="B642" t="str">
            <v>Sky Harbor Global Funds - U.S. Short Dur. H.Y. Fund - Class A - Cap Eur Hdg-A EUR HEDGED</v>
          </cell>
          <cell r="J642" t="str">
            <v>USD</v>
          </cell>
          <cell r="AA642">
            <v>0</v>
          </cell>
          <cell r="AS642" t="str">
            <v>Derivative</v>
          </cell>
          <cell r="AT642">
            <v>0</v>
          </cell>
          <cell r="AV642" t="str">
            <v>J.P. Morgan Bank Luxembourg S.A. </v>
          </cell>
          <cell r="AW642" t="str">
            <v>d</v>
          </cell>
        </row>
        <row r="643">
          <cell r="B643" t="str">
            <v>Sky Harbor Global Funds - U.S. Short Dur. H.Y. Fund - Class A - Cap Eur Hdg-A EUR HEDGED</v>
          </cell>
          <cell r="J643" t="str">
            <v>USD</v>
          </cell>
          <cell r="AA643">
            <v>0</v>
          </cell>
          <cell r="AS643" t="str">
            <v>Derivative</v>
          </cell>
          <cell r="AT643">
            <v>0</v>
          </cell>
          <cell r="AV643" t="str">
            <v>J.P. Morgan Bank Luxembourg S.A. </v>
          </cell>
          <cell r="AW643" t="str">
            <v>d</v>
          </cell>
        </row>
        <row r="644">
          <cell r="B644" t="str">
            <v>Sky Harbor Global Funds - U.S. Short Dur. H.Y. Fund - Class A - Cap Eur Hdg-A EUR HEDGED</v>
          </cell>
          <cell r="J644" t="str">
            <v>USD</v>
          </cell>
          <cell r="AA644">
            <v>0</v>
          </cell>
          <cell r="AS644" t="str">
            <v>Derivative</v>
          </cell>
          <cell r="AT644">
            <v>0</v>
          </cell>
          <cell r="AV644" t="str">
            <v>J.P. Morgan Bank Luxembourg S.A. </v>
          </cell>
          <cell r="AW644" t="str">
            <v>d</v>
          </cell>
        </row>
        <row r="645">
          <cell r="B645" t="str">
            <v>Sky Harbor Global Funds - U.S. Short Dur. H.Y. Fund - Class A - Cap Eur Hdg-A EUR HEDGED</v>
          </cell>
          <cell r="J645" t="str">
            <v>USD</v>
          </cell>
          <cell r="AA645">
            <v>0</v>
          </cell>
          <cell r="AS645" t="str">
            <v>Derivative</v>
          </cell>
          <cell r="AT645">
            <v>0</v>
          </cell>
          <cell r="AV645" t="str">
            <v>J.P. Morgan Bank Luxembourg S.A. </v>
          </cell>
          <cell r="AW645" t="str">
            <v>d</v>
          </cell>
        </row>
        <row r="646">
          <cell r="B646" t="str">
            <v>Sky Harbor Global Funds - U.S. Short Dur. H.Y. Fund - Class A - Cap Eur Hdg-A EUR HEDGED</v>
          </cell>
          <cell r="J646" t="str">
            <v>USD</v>
          </cell>
          <cell r="AA646">
            <v>0</v>
          </cell>
          <cell r="AS646" t="str">
            <v>Derivative</v>
          </cell>
          <cell r="AT646">
            <v>0</v>
          </cell>
          <cell r="AV646" t="str">
            <v>J.P. Morgan Bank Luxembourg S.A. </v>
          </cell>
          <cell r="AW646" t="str">
            <v>d</v>
          </cell>
        </row>
        <row r="647">
          <cell r="B647" t="str">
            <v>Sky Harbor Global Funds - U.S. Short Dur. H.Y. Fund - Class A - Cap Eur Hdg-A EUR HEDGED</v>
          </cell>
          <cell r="J647" t="str">
            <v>USD</v>
          </cell>
          <cell r="AA647">
            <v>0</v>
          </cell>
          <cell r="AS647" t="str">
            <v>Derivative</v>
          </cell>
          <cell r="AT647">
            <v>0</v>
          </cell>
          <cell r="AV647" t="str">
            <v>J.P. Morgan Bank Luxembourg S.A. </v>
          </cell>
          <cell r="AW647" t="str">
            <v>d</v>
          </cell>
        </row>
        <row r="648">
          <cell r="B648" t="str">
            <v>Sky Harbor Global Funds - U.S. Short Dur. H.Y. Fund - Class A - Cap Eur Hdg-A EUR HEDGED</v>
          </cell>
          <cell r="J648" t="str">
            <v>USD</v>
          </cell>
          <cell r="AA648">
            <v>0</v>
          </cell>
          <cell r="AS648" t="str">
            <v>Derivative</v>
          </cell>
          <cell r="AT648">
            <v>0</v>
          </cell>
          <cell r="AV648" t="str">
            <v>J.P. Morgan Bank Luxembourg S.A. </v>
          </cell>
          <cell r="AW648" t="str">
            <v>d</v>
          </cell>
        </row>
        <row r="649">
          <cell r="B649" t="str">
            <v>Sky Harbor Global Funds - U.S. Short Dur. H.Y. Fund - Class A - Cap Eur Hdg-A EUR HEDGED</v>
          </cell>
          <cell r="J649" t="str">
            <v>USD</v>
          </cell>
          <cell r="AA649">
            <v>0</v>
          </cell>
          <cell r="AS649" t="str">
            <v>Derivative</v>
          </cell>
          <cell r="AT649">
            <v>0</v>
          </cell>
          <cell r="AV649" t="str">
            <v>J.P. Morgan Bank Luxembourg S.A. </v>
          </cell>
          <cell r="AW649" t="str">
            <v>d</v>
          </cell>
        </row>
        <row r="650">
          <cell r="B650" t="str">
            <v>Sky Harbor Global Funds - U.S. Short Dur. H.Y. Fund - Class A - Cap Eur Hdg-A EUR HEDGED</v>
          </cell>
          <cell r="J650" t="str">
            <v>USD</v>
          </cell>
          <cell r="AA650">
            <v>0</v>
          </cell>
          <cell r="AS650" t="str">
            <v>Derivative</v>
          </cell>
          <cell r="AT650">
            <v>0</v>
          </cell>
          <cell r="AV650" t="str">
            <v>J.P. Morgan Bank Luxembourg S.A. </v>
          </cell>
          <cell r="AW650" t="str">
            <v>d</v>
          </cell>
        </row>
        <row r="651">
          <cell r="B651" t="str">
            <v>Sky Harbor Global Funds - U.S. Short Dur. H.Y. Fund - Class A - Cap Eur Hdg-A EUR HEDGED</v>
          </cell>
          <cell r="J651" t="str">
            <v>USD</v>
          </cell>
          <cell r="AA651">
            <v>-830644.0391160765</v>
          </cell>
          <cell r="AS651" t="str">
            <v>Derivative</v>
          </cell>
          <cell r="AT651">
            <v>-0.0011898126036447977</v>
          </cell>
          <cell r="AV651" t="str">
            <v>J.P. Morgan Bank Luxembourg S.A. </v>
          </cell>
          <cell r="AW651" t="str">
            <v>d</v>
          </cell>
        </row>
        <row r="652">
          <cell r="B652" t="str">
            <v>Sky Harbor Global Funds - U.S. Short Dur. H.Y. Fund - Class A - Cap Eur Hdg-A EUR HEDGED</v>
          </cell>
          <cell r="J652" t="str">
            <v>USD</v>
          </cell>
          <cell r="AA652">
            <v>0</v>
          </cell>
          <cell r="AS652" t="str">
            <v>Derivative</v>
          </cell>
          <cell r="AT652">
            <v>0</v>
          </cell>
          <cell r="AV652" t="str">
            <v>J.P. Morgan Bank Luxembourg S.A. </v>
          </cell>
          <cell r="AW652" t="str">
            <v>d</v>
          </cell>
        </row>
        <row r="653">
          <cell r="B653" t="str">
            <v>Sky Harbor Global Funds - U.S. Short Dur. H.Y. Fund - Class A - Cap Eur Hdg-A EUR HEDGED</v>
          </cell>
          <cell r="J653" t="str">
            <v>USD</v>
          </cell>
          <cell r="AA653">
            <v>-55756.19900387854</v>
          </cell>
          <cell r="AS653" t="str">
            <v>Derivative</v>
          </cell>
          <cell r="AT653">
            <v>-7.98650507102137E-05</v>
          </cell>
          <cell r="AV653" t="str">
            <v>J.P. Morgan Bank Luxembourg S.A. </v>
          </cell>
          <cell r="AW653" t="str">
            <v>d</v>
          </cell>
        </row>
        <row r="654">
          <cell r="B654" t="str">
            <v>Sky Harbor Global Funds - U.S. Short Dur. H.Y. Fund - Class A - Cap Eur Hdg-A EUR HEDGED</v>
          </cell>
          <cell r="J654" t="str">
            <v>USD</v>
          </cell>
          <cell r="AA654">
            <v>-19041.721289959813</v>
          </cell>
          <cell r="AS654" t="str">
            <v>Derivative</v>
          </cell>
          <cell r="AT654">
            <v>-2.7275317607762466E-05</v>
          </cell>
          <cell r="AV654" t="str">
            <v>J.P. Morgan Bank Luxembourg S.A. </v>
          </cell>
          <cell r="AW654" t="str">
            <v>d</v>
          </cell>
        </row>
        <row r="655">
          <cell r="B655" t="str">
            <v>Sky Harbor Global Funds - U.S. Short Dur. H.Y. Fund - Class A - Cap Eur Hdg-A EUR HEDGED</v>
          </cell>
          <cell r="J655" t="str">
            <v>USD</v>
          </cell>
          <cell r="AA655">
            <v>-520471.81600990216</v>
          </cell>
          <cell r="AS655" t="str">
            <v>Derivative</v>
          </cell>
          <cell r="AT655">
            <v>-0.0007455226274656262</v>
          </cell>
          <cell r="AV655" t="str">
            <v>J.P. Morgan Bank Luxembourg S.A. </v>
          </cell>
          <cell r="AW655" t="str">
            <v>d</v>
          </cell>
        </row>
        <row r="656">
          <cell r="B656" t="str">
            <v>Sky Harbor Global Funds - U.S. Short Dur. H.Y. Fund - Class A - Cap Eur Hdg-A EUR HEDGED</v>
          </cell>
          <cell r="J656" t="str">
            <v>USD</v>
          </cell>
          <cell r="AA656">
            <v>0</v>
          </cell>
          <cell r="AS656" t="str">
            <v>Derivative</v>
          </cell>
          <cell r="AT656">
            <v>0</v>
          </cell>
          <cell r="AV656" t="str">
            <v>J.P. Morgan Bank Luxembourg S.A. </v>
          </cell>
          <cell r="AW656" t="str">
            <v>d</v>
          </cell>
        </row>
        <row r="657">
          <cell r="B657" t="str">
            <v>Sky Harbor Global Funds - U.S. Short Dur. H.Y. Fund - Class A - Cap Eur Hdg-A EUR HEDGED</v>
          </cell>
          <cell r="J657" t="str">
            <v>USD</v>
          </cell>
          <cell r="AA657">
            <v>-188429.7890209017</v>
          </cell>
          <cell r="AS657" t="str">
            <v>Derivative</v>
          </cell>
          <cell r="AT657">
            <v>-0.0002699063947028086</v>
          </cell>
          <cell r="AV657" t="str">
            <v>J.P. Morgan Bank Luxembourg S.A. </v>
          </cell>
          <cell r="AW657" t="str">
            <v>d</v>
          </cell>
        </row>
        <row r="658">
          <cell r="B658" t="str">
            <v>Sky Harbor Global Funds - U.S. Short Dur. H.Y. Fund - Class A - Cap Eur Hdg-A EUR HEDGED</v>
          </cell>
          <cell r="J658" t="str">
            <v>USD</v>
          </cell>
          <cell r="AA658">
            <v>-6.0485900858831245</v>
          </cell>
          <cell r="AS658" t="str">
            <v>Derivative</v>
          </cell>
          <cell r="AT658">
            <v>-8.663986472620704E-09</v>
          </cell>
          <cell r="AV658" t="str">
            <v>J.P. Morgan Bank Luxembourg S.A. </v>
          </cell>
          <cell r="AW658" t="str">
            <v>d</v>
          </cell>
        </row>
        <row r="659">
          <cell r="B659" t="str">
            <v>Sky Harbor Global Funds - U.S. Short Dur. H.Y. Fund - Class A - Cap Eur Hdg-A EUR HEDGED</v>
          </cell>
          <cell r="J659" t="str">
            <v>USD</v>
          </cell>
          <cell r="AA659">
            <v>0</v>
          </cell>
          <cell r="AS659" t="str">
            <v>Derivative</v>
          </cell>
          <cell r="AT659">
            <v>0</v>
          </cell>
          <cell r="AV659" t="str">
            <v>J.P. Morgan Bank Luxembourg S.A. </v>
          </cell>
          <cell r="AW659" t="str">
            <v>d</v>
          </cell>
        </row>
        <row r="660">
          <cell r="B660" t="str">
            <v>Sky Harbor Global Funds - U.S. Short Dur. H.Y. Fund - Class A - Cap Eur Hdg-A EUR HEDGED</v>
          </cell>
          <cell r="J660" t="str">
            <v>USD</v>
          </cell>
          <cell r="AA660">
            <v>0</v>
          </cell>
          <cell r="AS660" t="str">
            <v>Derivative</v>
          </cell>
          <cell r="AT660">
            <v>0</v>
          </cell>
          <cell r="AV660" t="str">
            <v>J.P. Morgan Bank Luxembourg S.A. </v>
          </cell>
          <cell r="AW660" t="str">
            <v>d</v>
          </cell>
        </row>
        <row r="661">
          <cell r="B661" t="str">
            <v>Sky Harbor Global Funds - U.S. Short Dur. H.Y. Fund - Class A - Cap Eur Hdg-A EUR HEDGED</v>
          </cell>
          <cell r="J661" t="str">
            <v>USD</v>
          </cell>
          <cell r="AA661">
            <v>0</v>
          </cell>
          <cell r="AS661" t="str">
            <v>Derivative</v>
          </cell>
          <cell r="AT661">
            <v>0</v>
          </cell>
          <cell r="AV661" t="str">
            <v>J.P. Morgan Bank Luxembourg S.A. </v>
          </cell>
          <cell r="AW661" t="str">
            <v>d</v>
          </cell>
        </row>
        <row r="662">
          <cell r="B662" t="str">
            <v>Sky Harbor Global Funds - U.S. Short Dur. H.Y. Fund - Class A - Cap Eur Hdg-A EUR HEDGED</v>
          </cell>
          <cell r="J662" t="str">
            <v>USD</v>
          </cell>
          <cell r="AA662">
            <v>0</v>
          </cell>
          <cell r="AS662" t="str">
            <v>Derivative</v>
          </cell>
          <cell r="AT662">
            <v>0</v>
          </cell>
          <cell r="AV662" t="str">
            <v>J.P. Morgan Bank Luxembourg S.A. </v>
          </cell>
          <cell r="AW662" t="str">
            <v>d</v>
          </cell>
        </row>
        <row r="663">
          <cell r="B663" t="str">
            <v>Sky Harbor Global Funds - U.S. Short Dur. H.Y. Fund - Class A - Cap Eur Hdg-A EUR HEDGED</v>
          </cell>
          <cell r="J663" t="str">
            <v>USD</v>
          </cell>
          <cell r="AA663">
            <v>23607397.09</v>
          </cell>
          <cell r="AS663" t="str">
            <v>Derivative</v>
          </cell>
          <cell r="AT663">
            <v>0.03381518108144079</v>
          </cell>
          <cell r="AV663" t="str">
            <v>J.P. Morgan Bank Luxembourg S.A. </v>
          </cell>
          <cell r="AW663" t="str">
            <v>d</v>
          </cell>
        </row>
        <row r="664">
          <cell r="B664" t="str">
            <v>Sky Harbor Global Funds - U.S. Short Dur. H.Y. Fund - Class A - Cap Eur Hdg-A EUR HEDGED</v>
          </cell>
          <cell r="J664" t="str">
            <v>USD</v>
          </cell>
          <cell r="AA664">
            <v>0</v>
          </cell>
          <cell r="AS664" t="str">
            <v>Derivative</v>
          </cell>
          <cell r="AT664">
            <v>0</v>
          </cell>
          <cell r="AV664" t="str">
            <v>J.P. Morgan Bank Luxembourg S.A. </v>
          </cell>
          <cell r="AW664" t="str">
            <v>d</v>
          </cell>
        </row>
        <row r="665">
          <cell r="B665" t="str">
            <v>Sky Harbor Global Funds - U.S. Short Dur. H.Y. Fund - Class A - Cap Eur Hdg-A EUR HEDGED</v>
          </cell>
          <cell r="J665" t="str">
            <v>USD</v>
          </cell>
          <cell r="AA665">
            <v>0</v>
          </cell>
          <cell r="AS665" t="str">
            <v>Derivative</v>
          </cell>
          <cell r="AT665">
            <v>0</v>
          </cell>
          <cell r="AV665" t="str">
            <v>J.P. Morgan Bank Luxembourg S.A. </v>
          </cell>
          <cell r="AW665" t="str">
            <v>d</v>
          </cell>
        </row>
        <row r="666">
          <cell r="B666" t="str">
            <v>Sky Harbor Global Funds - U.S. Short Dur. H.Y. Fund - Class A - Cap Eur Hdg-A EUR HEDGED</v>
          </cell>
          <cell r="J666" t="str">
            <v>USD</v>
          </cell>
          <cell r="AA666">
            <v>0</v>
          </cell>
          <cell r="AS666" t="str">
            <v>Derivative</v>
          </cell>
          <cell r="AT666">
            <v>0</v>
          </cell>
          <cell r="AV666" t="str">
            <v>J.P. Morgan Bank Luxembourg S.A. </v>
          </cell>
          <cell r="AW666" t="str">
            <v>d</v>
          </cell>
        </row>
        <row r="667">
          <cell r="B667" t="str">
            <v>Sky Harbor Global Funds - U.S. Short Dur. H.Y. Fund - Class A - Cap Eur Hdg-A EUR HEDGED</v>
          </cell>
          <cell r="J667" t="str">
            <v>USD</v>
          </cell>
          <cell r="AA667">
            <v>0</v>
          </cell>
          <cell r="AS667" t="str">
            <v>Derivative</v>
          </cell>
          <cell r="AT667">
            <v>0</v>
          </cell>
          <cell r="AV667" t="str">
            <v>J.P. Morgan Bank Luxembourg S.A. </v>
          </cell>
          <cell r="AW667" t="str">
            <v>d</v>
          </cell>
        </row>
        <row r="668">
          <cell r="B668" t="str">
            <v>Sky Harbor Global Funds - U.S. Short Dur. H.Y. Fund - Class A - Cap Eur Hdg-A EUR HEDGED</v>
          </cell>
          <cell r="J668" t="str">
            <v>USD</v>
          </cell>
          <cell r="AA668">
            <v>0</v>
          </cell>
          <cell r="AS668" t="str">
            <v>Derivative</v>
          </cell>
          <cell r="AT668">
            <v>0</v>
          </cell>
          <cell r="AV668" t="str">
            <v>J.P. Morgan Bank Luxembourg S.A. </v>
          </cell>
          <cell r="AW668" t="str">
            <v>d</v>
          </cell>
        </row>
        <row r="669">
          <cell r="B669" t="str">
            <v>Sky Harbor Global Funds - U.S. Short Dur. H.Y. Fund - Class A - Cap Eur Hdg-A EUR HEDGED</v>
          </cell>
          <cell r="J669" t="str">
            <v>USD</v>
          </cell>
          <cell r="AA669">
            <v>0</v>
          </cell>
          <cell r="AS669" t="str">
            <v>Derivative</v>
          </cell>
          <cell r="AT669">
            <v>0</v>
          </cell>
          <cell r="AV669" t="str">
            <v>J.P. Morgan Bank Luxembourg S.A. </v>
          </cell>
          <cell r="AW669" t="str">
            <v>d</v>
          </cell>
        </row>
        <row r="670">
          <cell r="B670" t="str">
            <v>Sky Harbor Global Funds - U.S. Short Dur. H.Y. Fund - Class A - Cap Eur Hdg-A EUR HEDGED</v>
          </cell>
          <cell r="J670" t="str">
            <v>USD</v>
          </cell>
          <cell r="AA670">
            <v>0</v>
          </cell>
          <cell r="AS670" t="str">
            <v>Derivative</v>
          </cell>
          <cell r="AT670">
            <v>0</v>
          </cell>
          <cell r="AV670" t="str">
            <v>J.P. Morgan Bank Luxembourg S.A. </v>
          </cell>
          <cell r="AW670" t="str">
            <v>d</v>
          </cell>
        </row>
        <row r="671">
          <cell r="B671" t="str">
            <v>Sky Harbor Global Funds - U.S. Short Dur. H.Y. Fund - Class A - Cap Eur Hdg-A EUR HEDGED</v>
          </cell>
          <cell r="J671" t="str">
            <v>USD</v>
          </cell>
          <cell r="AA671">
            <v>316893.71</v>
          </cell>
          <cell r="AS671" t="str">
            <v>Derivative</v>
          </cell>
          <cell r="AT671">
            <v>0.00045391781848574763</v>
          </cell>
          <cell r="AV671" t="str">
            <v>J.P. Morgan Bank Luxembourg S.A. </v>
          </cell>
          <cell r="AW671" t="str">
            <v>d</v>
          </cell>
        </row>
        <row r="672">
          <cell r="B672" t="str">
            <v>Sky Harbor Global Funds - U.S. Short Dur. H.Y. Fund - Class A - Cap Eur Hdg-A EUR HEDGED</v>
          </cell>
          <cell r="J672" t="str">
            <v>USD</v>
          </cell>
          <cell r="AA672">
            <v>0</v>
          </cell>
          <cell r="AS672" t="str">
            <v>Derivative</v>
          </cell>
          <cell r="AT672">
            <v>0</v>
          </cell>
          <cell r="AV672" t="str">
            <v>J.P. Morgan Bank Luxembourg S.A. </v>
          </cell>
          <cell r="AW672" t="str">
            <v>d</v>
          </cell>
        </row>
        <row r="673">
          <cell r="B673" t="str">
            <v>Sky Harbor Global Funds - U.S. Short Dur. H.Y. Fund - Class A - Cap Eur Hdg-A EUR HEDGED</v>
          </cell>
          <cell r="J673" t="str">
            <v>USD</v>
          </cell>
          <cell r="AA673">
            <v>0</v>
          </cell>
          <cell r="AS673" t="str">
            <v>Derivative</v>
          </cell>
          <cell r="AT673">
            <v>0</v>
          </cell>
          <cell r="AV673" t="str">
            <v>J.P. Morgan Bank Luxembourg S.A. </v>
          </cell>
          <cell r="AW673" t="str">
            <v>d</v>
          </cell>
        </row>
        <row r="674">
          <cell r="B674" t="str">
            <v>Sky Harbor Global Funds - U.S. Short Dur. H.Y. Fund - Class A - Cap Eur Hdg-A EUR HEDGED</v>
          </cell>
          <cell r="J674" t="str">
            <v>USD</v>
          </cell>
          <cell r="AA674">
            <v>0</v>
          </cell>
          <cell r="AS674" t="str">
            <v>Derivative</v>
          </cell>
          <cell r="AT674">
            <v>0</v>
          </cell>
          <cell r="AV674" t="str">
            <v>J.P. Morgan Bank Luxembourg S.A. </v>
          </cell>
          <cell r="AW674" t="str">
            <v>d</v>
          </cell>
        </row>
        <row r="675">
          <cell r="B675" t="str">
            <v>Sky Harbor Global Funds - U.S. Short Dur. H.Y. Fund - Class A - Cap Eur Hdg-A EUR HEDGED</v>
          </cell>
          <cell r="J675" t="str">
            <v>USD</v>
          </cell>
          <cell r="AA675">
            <v>0</v>
          </cell>
          <cell r="AS675" t="str">
            <v>Derivative</v>
          </cell>
          <cell r="AT675">
            <v>0</v>
          </cell>
          <cell r="AV675" t="str">
            <v>J.P. Morgan Bank Luxembourg S.A. </v>
          </cell>
          <cell r="AW675" t="str">
            <v>d</v>
          </cell>
        </row>
        <row r="676">
          <cell r="B676" t="str">
            <v>Sky Harbor Global Funds - U.S. Short Dur. H.Y. Fund - Class A - Cap Eur Hdg-A EUR HEDGED</v>
          </cell>
          <cell r="J676" t="str">
            <v>USD</v>
          </cell>
          <cell r="AA676">
            <v>0</v>
          </cell>
          <cell r="AS676" t="str">
            <v>Derivative</v>
          </cell>
          <cell r="AT676">
            <v>0</v>
          </cell>
          <cell r="AV676" t="str">
            <v>J.P. Morgan Bank Luxembourg S.A. </v>
          </cell>
          <cell r="AW676" t="str">
            <v>d</v>
          </cell>
        </row>
        <row r="677">
          <cell r="B677" t="str">
            <v>Sky Harbor Global Funds - U.S. Short Dur. H.Y. Fund - Class A - Cap Eur Hdg-A EUR HEDGED</v>
          </cell>
          <cell r="J677" t="str">
            <v>USD</v>
          </cell>
          <cell r="AA677">
            <v>0</v>
          </cell>
          <cell r="AS677" t="str">
            <v>Derivative</v>
          </cell>
          <cell r="AT677">
            <v>0</v>
          </cell>
          <cell r="AV677" t="str">
            <v>J.P. Morgan Bank Luxembourg S.A. </v>
          </cell>
          <cell r="AW677" t="str">
            <v>d</v>
          </cell>
        </row>
        <row r="678">
          <cell r="B678" t="str">
            <v>Sky Harbor Global Funds - U.S. Short Dur. H.Y. Fund - Class A - Cap Eur Hdg-A EUR HEDGED</v>
          </cell>
          <cell r="J678" t="str">
            <v>USD</v>
          </cell>
          <cell r="AA678">
            <v>0</v>
          </cell>
          <cell r="AS678" t="str">
            <v>Derivative</v>
          </cell>
          <cell r="AT678">
            <v>0</v>
          </cell>
          <cell r="AV678" t="str">
            <v>J.P. Morgan Bank Luxembourg S.A. </v>
          </cell>
          <cell r="AW678" t="str">
            <v>d</v>
          </cell>
        </row>
        <row r="679">
          <cell r="B679" t="str">
            <v>Sky Harbor Global Funds - U.S. Short Dur. H.Y. Fund - Class A - Cap Eur Hdg-A EUR HEDGED</v>
          </cell>
          <cell r="J679" t="str">
            <v>USD</v>
          </cell>
          <cell r="AA679">
            <v>0</v>
          </cell>
          <cell r="AS679" t="str">
            <v>Derivative</v>
          </cell>
          <cell r="AT679">
            <v>0</v>
          </cell>
          <cell r="AV679" t="str">
            <v>J.P. Morgan Bank Luxembourg S.A. </v>
          </cell>
          <cell r="AW679" t="str">
            <v>d</v>
          </cell>
        </row>
        <row r="680">
          <cell r="B680" t="str">
            <v>Sky Harbor Global Funds - U.S. Short Dur. H.Y. Fund - Class A - Cap Eur Hdg-A EUR HEDGED</v>
          </cell>
          <cell r="J680" t="str">
            <v>USD</v>
          </cell>
          <cell r="AA680">
            <v>0</v>
          </cell>
          <cell r="AS680" t="str">
            <v>Derivative</v>
          </cell>
          <cell r="AT680">
            <v>0</v>
          </cell>
          <cell r="AV680" t="str">
            <v>J.P. Morgan Bank Luxembourg S.A. </v>
          </cell>
          <cell r="AW680" t="str">
            <v>d</v>
          </cell>
        </row>
        <row r="681">
          <cell r="B681" t="str">
            <v>Sky Harbor Global Funds - U.S. Short Dur. H.Y. Fund - Class A - Cap Eur Hdg-A EUR HEDGED</v>
          </cell>
          <cell r="J681" t="str">
            <v>USD</v>
          </cell>
          <cell r="AA681">
            <v>0</v>
          </cell>
          <cell r="AS681" t="str">
            <v>Derivative</v>
          </cell>
          <cell r="AT681">
            <v>0</v>
          </cell>
          <cell r="AV681" t="str">
            <v>J.P. Morgan Bank Luxembourg S.A. </v>
          </cell>
          <cell r="AW681" t="str">
            <v>d</v>
          </cell>
        </row>
        <row r="682">
          <cell r="B682" t="str">
            <v>Sky Harbor Global Funds - U.S. Short Dur. H.Y. Fund - Class A - Cap Eur Hdg-A EUR HEDGED</v>
          </cell>
          <cell r="J682" t="str">
            <v>USD</v>
          </cell>
          <cell r="AA682">
            <v>0</v>
          </cell>
          <cell r="AS682" t="str">
            <v>Derivative</v>
          </cell>
          <cell r="AT682">
            <v>0</v>
          </cell>
          <cell r="AV682" t="str">
            <v>J.P. Morgan Bank Luxembourg S.A. </v>
          </cell>
          <cell r="AW682" t="str">
            <v>d</v>
          </cell>
        </row>
        <row r="683">
          <cell r="B683" t="str">
            <v>Sky Harbor Global Funds - U.S. Short Dur. H.Y. Fund - Class A - Cap Eur Hdg-A EUR HEDGED</v>
          </cell>
          <cell r="J683" t="str">
            <v>USD</v>
          </cell>
          <cell r="AA683">
            <v>0</v>
          </cell>
          <cell r="AS683" t="str">
            <v>Derivative</v>
          </cell>
          <cell r="AT683">
            <v>0</v>
          </cell>
          <cell r="AV683" t="str">
            <v>J.P. Morgan Bank Luxembourg S.A. </v>
          </cell>
          <cell r="AW683" t="str">
            <v>d</v>
          </cell>
        </row>
        <row r="684">
          <cell r="B684" t="str">
            <v>Sky Harbor Global Funds - U.S. Short Dur. H.Y. Fund - Class A - Cap Eur Hdg-A EUR HEDGED</v>
          </cell>
          <cell r="J684" t="str">
            <v>USD</v>
          </cell>
          <cell r="AA684">
            <v>0</v>
          </cell>
          <cell r="AS684" t="str">
            <v>Derivative</v>
          </cell>
          <cell r="AT684">
            <v>0</v>
          </cell>
          <cell r="AV684" t="str">
            <v>J.P. Morgan Bank Luxembourg S.A. </v>
          </cell>
          <cell r="AW684" t="str">
            <v>d</v>
          </cell>
        </row>
        <row r="685">
          <cell r="B685" t="str">
            <v>Sky Harbor Global Funds - U.S. Short Dur. H.Y. Fund - Class A - Cap Eur Hdg-A EUR HEDGED</v>
          </cell>
          <cell r="J685" t="str">
            <v>USD</v>
          </cell>
          <cell r="AA685">
            <v>0</v>
          </cell>
          <cell r="AS685" t="str">
            <v>Derivative</v>
          </cell>
          <cell r="AT685">
            <v>0</v>
          </cell>
          <cell r="AV685" t="str">
            <v>J.P. Morgan Bank Luxembourg S.A. </v>
          </cell>
          <cell r="AW685" t="str">
            <v>d</v>
          </cell>
        </row>
        <row r="686">
          <cell r="B686" t="str">
            <v>Sky Harbor Global Funds - U.S. Short Dur. H.Y. Fund - Class A - Cap Eur Hdg-A EUR HEDGED</v>
          </cell>
          <cell r="J686" t="str">
            <v>USD</v>
          </cell>
          <cell r="AA686">
            <v>0</v>
          </cell>
          <cell r="AS686" t="str">
            <v>Derivative</v>
          </cell>
          <cell r="AT686">
            <v>0</v>
          </cell>
          <cell r="AV686" t="str">
            <v>J.P. Morgan Bank Luxembourg S.A. </v>
          </cell>
          <cell r="AW686" t="str">
            <v>d</v>
          </cell>
        </row>
        <row r="687">
          <cell r="B687" t="str">
            <v>Sky Harbor Global Funds - U.S. Short Dur. H.Y. Fund - Class A - Cap Eur Hdg-A EUR HEDGED</v>
          </cell>
          <cell r="J687" t="str">
            <v>USD</v>
          </cell>
          <cell r="AA687">
            <v>0</v>
          </cell>
          <cell r="AS687" t="str">
            <v>Derivative</v>
          </cell>
          <cell r="AT687">
            <v>0</v>
          </cell>
          <cell r="AV687" t="str">
            <v>J.P. Morgan Bank Luxembourg S.A. </v>
          </cell>
          <cell r="AW687" t="str">
            <v>d</v>
          </cell>
        </row>
        <row r="688">
          <cell r="B688" t="str">
            <v>Sky Harbor Global Funds - U.S. Short Dur. H.Y. Fund - Class A - Cap Eur Hdg-A EUR HEDGED</v>
          </cell>
          <cell r="J688" t="str">
            <v>USD</v>
          </cell>
          <cell r="AA688">
            <v>0</v>
          </cell>
          <cell r="AS688" t="str">
            <v>Derivative</v>
          </cell>
          <cell r="AT688">
            <v>0</v>
          </cell>
          <cell r="AV688" t="str">
            <v>J.P. Morgan Bank Luxembourg S.A. </v>
          </cell>
          <cell r="AW688" t="str">
            <v>d</v>
          </cell>
        </row>
        <row r="689">
          <cell r="B689" t="str">
            <v>Sky Harbor Global Funds - U.S. Short Dur. H.Y. Fund - Class A - Cap Eur Hdg-A EUR HEDGED</v>
          </cell>
          <cell r="J689" t="str">
            <v>USD</v>
          </cell>
          <cell r="AA689">
            <v>0</v>
          </cell>
          <cell r="AS689" t="str">
            <v>Derivative</v>
          </cell>
          <cell r="AT689">
            <v>0</v>
          </cell>
          <cell r="AV689" t="str">
            <v>J.P. Morgan Bank Luxembourg S.A. </v>
          </cell>
          <cell r="AW689" t="str">
            <v>d</v>
          </cell>
        </row>
        <row r="690">
          <cell r="B690" t="str">
            <v>Sky Harbor Global Funds - U.S. Short Dur. H.Y. Fund - Class A - Cap Eur Hdg-A EUR HEDGED</v>
          </cell>
          <cell r="J690" t="str">
            <v>USD</v>
          </cell>
          <cell r="AA690">
            <v>0</v>
          </cell>
          <cell r="AS690" t="str">
            <v>Derivative</v>
          </cell>
          <cell r="AT690">
            <v>0</v>
          </cell>
          <cell r="AV690" t="str">
            <v>J.P. Morgan Bank Luxembourg S.A. </v>
          </cell>
          <cell r="AW690" t="str">
            <v>d</v>
          </cell>
        </row>
        <row r="691">
          <cell r="B691" t="str">
            <v>Sky Harbor Global Funds - U.S. Short Dur. H.Y. Fund - Class A - Cap Eur Hdg-A EUR HEDGED</v>
          </cell>
          <cell r="J691" t="str">
            <v>USD</v>
          </cell>
          <cell r="AA691">
            <v>0</v>
          </cell>
          <cell r="AS691" t="str">
            <v>Derivative</v>
          </cell>
          <cell r="AT691">
            <v>0</v>
          </cell>
          <cell r="AV691" t="str">
            <v>J.P. Morgan Bank Luxembourg S.A. </v>
          </cell>
          <cell r="AW691" t="str">
            <v>d</v>
          </cell>
        </row>
        <row r="692">
          <cell r="B692" t="str">
            <v>Sky Harbor Global Funds - U.S. Short Dur. H.Y. Fund - Class A - Cap Eur Hdg-A EUR HEDGED</v>
          </cell>
          <cell r="J692" t="str">
            <v>USD</v>
          </cell>
          <cell r="AA692">
            <v>0</v>
          </cell>
          <cell r="AS692" t="str">
            <v>Derivative</v>
          </cell>
          <cell r="AT692">
            <v>0</v>
          </cell>
          <cell r="AV692" t="str">
            <v>J.P. Morgan Bank Luxembourg S.A. </v>
          </cell>
          <cell r="AW692" t="str">
            <v>d</v>
          </cell>
        </row>
        <row r="693">
          <cell r="B693" t="str">
            <v>Sky Harbor Global Funds - U.S. Short Dur. H.Y. Fund - Class A - Cap Eur Hdg-A EUR HEDGED</v>
          </cell>
          <cell r="J693" t="str">
            <v>USD</v>
          </cell>
          <cell r="AA693">
            <v>0</v>
          </cell>
          <cell r="AS693" t="str">
            <v>Derivative</v>
          </cell>
          <cell r="AT693">
            <v>0</v>
          </cell>
          <cell r="AV693" t="str">
            <v>J.P. Morgan Bank Luxembourg S.A. </v>
          </cell>
          <cell r="AW693" t="str">
            <v>d</v>
          </cell>
        </row>
        <row r="694">
          <cell r="B694" t="str">
            <v>Sky Harbor Global Funds - U.S. Short Dur. H.Y. Fund - Class A - Cap Eur Hdg-A EUR HEDGED</v>
          </cell>
          <cell r="J694" t="str">
            <v>USD</v>
          </cell>
          <cell r="AA694">
            <v>0</v>
          </cell>
          <cell r="AS694" t="str">
            <v>Derivative</v>
          </cell>
          <cell r="AT694">
            <v>0</v>
          </cell>
          <cell r="AV694" t="str">
            <v>J.P. Morgan Bank Luxembourg S.A. </v>
          </cell>
          <cell r="AW694" t="str">
            <v>d</v>
          </cell>
        </row>
        <row r="695">
          <cell r="B695" t="str">
            <v>Sky Harbor Global Funds - U.S. Short Dur. H.Y. Fund - Class A - Cap Eur Hdg-A EUR HEDGED</v>
          </cell>
          <cell r="J695" t="str">
            <v>USD</v>
          </cell>
          <cell r="AA695">
            <v>0</v>
          </cell>
          <cell r="AS695" t="str">
            <v>Derivative</v>
          </cell>
          <cell r="AT695">
            <v>0</v>
          </cell>
          <cell r="AV695" t="str">
            <v>J.P. Morgan Bank Luxembourg S.A. </v>
          </cell>
          <cell r="AW695" t="str">
            <v>d</v>
          </cell>
        </row>
        <row r="696">
          <cell r="B696" t="str">
            <v>Sky Harbor Global Funds - U.S. Short Dur. H.Y. Fund - Class A - Cap Eur Hdg-A EUR HEDGED</v>
          </cell>
          <cell r="J696" t="str">
            <v>USD</v>
          </cell>
          <cell r="AA696">
            <v>0</v>
          </cell>
          <cell r="AS696" t="str">
            <v>Derivative</v>
          </cell>
          <cell r="AT696">
            <v>0</v>
          </cell>
          <cell r="AV696" t="str">
            <v>J.P. Morgan Bank Luxembourg S.A. </v>
          </cell>
          <cell r="AW696" t="str">
            <v>d</v>
          </cell>
        </row>
        <row r="697">
          <cell r="B697" t="str">
            <v>Sky Harbor Global Funds - U.S. Short Dur. H.Y. Fund - Class A - Cap Eur Hdg-A EUR HEDGED</v>
          </cell>
          <cell r="J697" t="str">
            <v>USD</v>
          </cell>
          <cell r="AA697">
            <v>0</v>
          </cell>
          <cell r="AS697" t="str">
            <v>Derivative</v>
          </cell>
          <cell r="AT697">
            <v>0</v>
          </cell>
          <cell r="AV697" t="str">
            <v>J.P. Morgan Bank Luxembourg S.A. </v>
          </cell>
          <cell r="AW697" t="str">
            <v>d</v>
          </cell>
        </row>
        <row r="698">
          <cell r="B698" t="str">
            <v>Sky Harbor Global Funds - U.S. Short Dur. H.Y. Fund - Class A - Cap Eur Hdg-A EUR HEDGED</v>
          </cell>
          <cell r="J698" t="str">
            <v>USD</v>
          </cell>
          <cell r="AA698">
            <v>9113106.37</v>
          </cell>
          <cell r="AS698" t="str">
            <v>Derivative</v>
          </cell>
          <cell r="AT698">
            <v>0.013053592521918372</v>
          </cell>
          <cell r="AV698" t="str">
            <v>J.P. Morgan Bank Luxembourg S.A. </v>
          </cell>
          <cell r="AW698" t="str">
            <v>d</v>
          </cell>
        </row>
        <row r="699">
          <cell r="B699" t="str">
            <v>Sky Harbor Global Funds - U.S. Short Dur. H.Y. Fund - Class A - Cap Eur Hdg-A EUR HEDGED</v>
          </cell>
          <cell r="J699" t="str">
            <v>USD</v>
          </cell>
          <cell r="AA699">
            <v>0</v>
          </cell>
          <cell r="AS699" t="str">
            <v>Derivative</v>
          </cell>
          <cell r="AT699">
            <v>0</v>
          </cell>
          <cell r="AV699" t="str">
            <v>J.P. Morgan Bank Luxembourg S.A. </v>
          </cell>
          <cell r="AW699" t="str">
            <v>d</v>
          </cell>
        </row>
        <row r="700">
          <cell r="B700" t="str">
            <v>Sky Harbor Global Funds - U.S. Short Dur. H.Y. Fund - Class A - Cap Eur Hdg-A EUR HEDGED</v>
          </cell>
          <cell r="J700" t="str">
            <v>USD</v>
          </cell>
          <cell r="AA700">
            <v>0</v>
          </cell>
          <cell r="AS700" t="str">
            <v>Derivative</v>
          </cell>
          <cell r="AT700">
            <v>0</v>
          </cell>
          <cell r="AV700" t="str">
            <v>J.P. Morgan Bank Luxembourg S.A. </v>
          </cell>
          <cell r="AW700" t="str">
            <v>d</v>
          </cell>
        </row>
        <row r="701">
          <cell r="B701" t="str">
            <v>Sky Harbor Global Funds - U.S. Short Dur. H.Y. Fund - Class A - Cap Eur Hdg-A EUR HEDGED</v>
          </cell>
          <cell r="J701" t="str">
            <v>USD</v>
          </cell>
          <cell r="AA701">
            <v>0</v>
          </cell>
          <cell r="AS701" t="str">
            <v>Derivative</v>
          </cell>
          <cell r="AT701">
            <v>0</v>
          </cell>
          <cell r="AV701" t="str">
            <v>J.P. Morgan Bank Luxembourg S.A. </v>
          </cell>
          <cell r="AW701" t="str">
            <v>d</v>
          </cell>
        </row>
        <row r="702">
          <cell r="B702" t="str">
            <v>Sky Harbor Global Funds - U.S. Short Dur. H.Y. Fund - Class A - Cap Eur Hdg-A EUR HEDGED</v>
          </cell>
          <cell r="J702" t="str">
            <v>USD</v>
          </cell>
          <cell r="AA702">
            <v>0</v>
          </cell>
          <cell r="AS702" t="str">
            <v>Derivative</v>
          </cell>
          <cell r="AT702">
            <v>0</v>
          </cell>
          <cell r="AV702" t="str">
            <v>J.P. Morgan Bank Luxembourg S.A. </v>
          </cell>
          <cell r="AW702" t="str">
            <v>d</v>
          </cell>
        </row>
        <row r="703">
          <cell r="B703" t="str">
            <v>Sky Harbor Global Funds - U.S. Short Dur. H.Y. Fund - Class A - Cap Eur Hdg-A EUR HEDGED</v>
          </cell>
          <cell r="J703" t="str">
            <v>USD</v>
          </cell>
          <cell r="AA703">
            <v>0</v>
          </cell>
          <cell r="AS703" t="str">
            <v>Derivative</v>
          </cell>
          <cell r="AT703">
            <v>0</v>
          </cell>
          <cell r="AV703" t="str">
            <v>J.P. Morgan Bank Luxembourg S.A. </v>
          </cell>
          <cell r="AW703" t="str">
            <v>d</v>
          </cell>
        </row>
        <row r="704">
          <cell r="B704" t="str">
            <v>Sky Harbor Global Funds - U.S. Short Dur. H.Y. Fund - Class A - Cap Eur Hdg-A EUR HEDGED</v>
          </cell>
          <cell r="J704" t="str">
            <v>USD</v>
          </cell>
          <cell r="AA704">
            <v>7548215.84</v>
          </cell>
          <cell r="AS704" t="str">
            <v>Derivative</v>
          </cell>
          <cell r="AT704">
            <v>0.01081204694013133</v>
          </cell>
          <cell r="AV704" t="str">
            <v>J.P. Morgan Bank Luxembourg S.A. </v>
          </cell>
          <cell r="AW704" t="str">
            <v>d</v>
          </cell>
        </row>
        <row r="705">
          <cell r="B705" t="str">
            <v>Sky Harbor Global Funds - U.S. Short Dur. H.Y. Fund - Class A - Cap Eur Hdg-A EUR HEDGED</v>
          </cell>
          <cell r="J705" t="str">
            <v>USD</v>
          </cell>
          <cell r="AA705">
            <v>0</v>
          </cell>
          <cell r="AS705" t="str">
            <v>Derivative</v>
          </cell>
          <cell r="AT705">
            <v>0</v>
          </cell>
          <cell r="AV705" t="str">
            <v>J.P. Morgan Bank Luxembourg S.A. </v>
          </cell>
          <cell r="AW705" t="str">
            <v>d</v>
          </cell>
        </row>
        <row r="706">
          <cell r="B706" t="str">
            <v>Sky Harbor Global Funds - U.S. Short Dur. H.Y. Fund - Class A - Cap Eur Hdg-A EUR HEDGED</v>
          </cell>
          <cell r="J706" t="str">
            <v>USD</v>
          </cell>
          <cell r="AA706">
            <v>0</v>
          </cell>
          <cell r="AS706" t="str">
            <v>Derivative</v>
          </cell>
          <cell r="AT706">
            <v>0</v>
          </cell>
          <cell r="AV706" t="str">
            <v>J.P. Morgan Bank Luxembourg S.A. </v>
          </cell>
          <cell r="AW706" t="str">
            <v>d</v>
          </cell>
        </row>
        <row r="707">
          <cell r="B707" t="str">
            <v>Sky Harbor Global Funds - U.S. Short Dur. H.Y. Fund - Class A - Cap Eur Hdg-A EUR HEDGED</v>
          </cell>
          <cell r="J707" t="str">
            <v>USD</v>
          </cell>
          <cell r="AA707">
            <v>0</v>
          </cell>
          <cell r="AS707" t="str">
            <v>Derivative</v>
          </cell>
          <cell r="AT707">
            <v>0</v>
          </cell>
          <cell r="AV707" t="str">
            <v>J.P. Morgan Bank Luxembourg S.A. </v>
          </cell>
          <cell r="AW707" t="str">
            <v>d</v>
          </cell>
        </row>
        <row r="708">
          <cell r="B708" t="str">
            <v>Sky Harbor Global Funds - U.S. Short Dur. H.Y. Fund - Class A - Cap Eur Hdg-A EUR HEDGED</v>
          </cell>
          <cell r="J708" t="str">
            <v>USD</v>
          </cell>
          <cell r="AA708">
            <v>0</v>
          </cell>
          <cell r="AS708" t="str">
            <v>Derivative</v>
          </cell>
          <cell r="AT708">
            <v>0</v>
          </cell>
          <cell r="AV708" t="str">
            <v>J.P. Morgan Bank Luxembourg S.A. </v>
          </cell>
          <cell r="AW708" t="str">
            <v>d</v>
          </cell>
        </row>
        <row r="709">
          <cell r="B709" t="str">
            <v>Sky Harbor Global Funds - U.S. Short Dur. H.Y. Fund - Class A - Cap Eur Hdg-A EUR HEDGED</v>
          </cell>
          <cell r="J709" t="str">
            <v>USD</v>
          </cell>
          <cell r="AA709">
            <v>16524.96</v>
          </cell>
          <cell r="AS709" t="str">
            <v>Derivative</v>
          </cell>
          <cell r="AT709">
            <v>2.3670314547310638E-05</v>
          </cell>
          <cell r="AV709" t="str">
            <v>J.P. Morgan Bank Luxembourg S.A. </v>
          </cell>
          <cell r="AW709" t="str">
            <v>d</v>
          </cell>
        </row>
        <row r="710">
          <cell r="B710" t="str">
            <v>Sky Harbor Global Funds - U.S. Short Dur. H.Y. Fund - Class A - Cap Eur Hdg-A EUR HEDGED</v>
          </cell>
          <cell r="J710" t="str">
            <v>USD</v>
          </cell>
          <cell r="AA710">
            <v>0</v>
          </cell>
          <cell r="AS710" t="str">
            <v>Derivative</v>
          </cell>
          <cell r="AT710">
            <v>0</v>
          </cell>
          <cell r="AV710" t="str">
            <v>J.P. Morgan Bank Luxembourg S.A. </v>
          </cell>
          <cell r="AW710" t="str">
            <v>d</v>
          </cell>
        </row>
        <row r="711">
          <cell r="B711" t="str">
            <v>Sky Harbor Global Funds - U.S. Short Dur. H.Y. Fund - Class A - Cap Eur Hdg-A EUR HEDGED</v>
          </cell>
          <cell r="J711" t="str">
            <v>USD</v>
          </cell>
          <cell r="AA711">
            <v>0</v>
          </cell>
          <cell r="AS711" t="str">
            <v>Derivative</v>
          </cell>
          <cell r="AT711">
            <v>0</v>
          </cell>
          <cell r="AV711" t="str">
            <v>J.P. Morgan Bank Luxembourg S.A. </v>
          </cell>
          <cell r="AW711" t="str">
            <v>d</v>
          </cell>
        </row>
        <row r="712">
          <cell r="B712" t="str">
            <v>Sky Harbor Global Funds - U.S. Short Dur. H.Y. Fund - Class A - Cap Eur Hdg-A EUR HEDGED</v>
          </cell>
          <cell r="J712" t="str">
            <v>USD</v>
          </cell>
          <cell r="AA712">
            <v>0</v>
          </cell>
          <cell r="AS712" t="str">
            <v>Derivative</v>
          </cell>
          <cell r="AT712">
            <v>0</v>
          </cell>
          <cell r="AV712" t="str">
            <v>J.P. Morgan Bank Luxembourg S.A. </v>
          </cell>
          <cell r="AW712" t="str">
            <v>d</v>
          </cell>
        </row>
        <row r="713">
          <cell r="B713" t="str">
            <v>Sky Harbor Global Funds - U.S. Short Dur. H.Y. Fund - Class A - Cap Eur Hdg-A EUR HEDGED</v>
          </cell>
          <cell r="J713" t="str">
            <v>USD</v>
          </cell>
          <cell r="AA713">
            <v>0</v>
          </cell>
          <cell r="AS713" t="str">
            <v>Derivative</v>
          </cell>
          <cell r="AT713">
            <v>0</v>
          </cell>
          <cell r="AV713" t="str">
            <v>J.P. Morgan Bank Luxembourg S.A. </v>
          </cell>
          <cell r="AW713" t="str">
            <v>d</v>
          </cell>
        </row>
        <row r="714">
          <cell r="B714" t="str">
            <v>Sky Harbor Global Funds - U.S. Short Dur. H.Y. Fund - Class A - Cap Eur Hdg-A EUR HEDGED</v>
          </cell>
          <cell r="J714" t="str">
            <v>USD</v>
          </cell>
          <cell r="AA714">
            <v>0</v>
          </cell>
          <cell r="AS714" t="str">
            <v>Derivative</v>
          </cell>
          <cell r="AT714">
            <v>0</v>
          </cell>
          <cell r="AV714" t="str">
            <v>J.P. Morgan Bank Luxembourg S.A. </v>
          </cell>
          <cell r="AW714" t="str">
            <v>d</v>
          </cell>
        </row>
        <row r="715">
          <cell r="B715" t="str">
            <v>Sky Harbor Global Funds - U.S. Short Dur. H.Y. Fund - Class A - Cap Eur Hdg-A EUR HEDGED</v>
          </cell>
          <cell r="J715" t="str">
            <v>USD</v>
          </cell>
          <cell r="AA715">
            <v>0</v>
          </cell>
          <cell r="AS715" t="str">
            <v>Derivative</v>
          </cell>
          <cell r="AT715">
            <v>0</v>
          </cell>
          <cell r="AV715" t="str">
            <v>J.P. Morgan Bank Luxembourg S.A. </v>
          </cell>
          <cell r="AW715" t="str">
            <v>d</v>
          </cell>
        </row>
        <row r="716">
          <cell r="B716" t="str">
            <v>Sky Harbor Global Funds - U.S. Short Dur. H.Y. Fund - Class A - Cap Eur Hdg-A EUR HEDGED</v>
          </cell>
          <cell r="J716" t="str">
            <v>USD</v>
          </cell>
          <cell r="AA716">
            <v>0</v>
          </cell>
          <cell r="AS716" t="str">
            <v>Derivative</v>
          </cell>
          <cell r="AT716">
            <v>0</v>
          </cell>
          <cell r="AV716" t="str">
            <v>J.P. Morgan Bank Luxembourg S.A. </v>
          </cell>
          <cell r="AW716" t="str">
            <v>d</v>
          </cell>
        </row>
        <row r="717">
          <cell r="B717" t="str">
            <v>Sky Harbor Global Funds - U.S. Short Dur. H.Y. Fund - Class A - Cap Eur Hdg-A EUR HEDGED</v>
          </cell>
          <cell r="J717" t="str">
            <v>USD</v>
          </cell>
          <cell r="AA717">
            <v>0</v>
          </cell>
          <cell r="AS717" t="str">
            <v>Derivative</v>
          </cell>
          <cell r="AT717">
            <v>0</v>
          </cell>
          <cell r="AV717" t="str">
            <v>J.P. Morgan Bank Luxembourg S.A. </v>
          </cell>
          <cell r="AW717" t="str">
            <v>d</v>
          </cell>
        </row>
        <row r="718">
          <cell r="B718" t="str">
            <v>Sky Harbor Global Funds - U.S. Short Dur. H.Y. Fund - Class A - Cap Eur Hdg-A EUR HEDGED</v>
          </cell>
          <cell r="J718" t="str">
            <v>USD</v>
          </cell>
          <cell r="AA718">
            <v>0</v>
          </cell>
          <cell r="AS718" t="str">
            <v>Derivative</v>
          </cell>
          <cell r="AT718">
            <v>0</v>
          </cell>
          <cell r="AV718" t="str">
            <v>J.P. Morgan Bank Luxembourg S.A. </v>
          </cell>
          <cell r="AW718" t="str">
            <v>d</v>
          </cell>
        </row>
        <row r="719">
          <cell r="B719" t="str">
            <v>Sky Harbor Global Funds - U.S. Short Dur. H.Y. Fund - Class A - Cap Eur Hdg-A EUR HEDGED</v>
          </cell>
          <cell r="J719" t="str">
            <v>USD</v>
          </cell>
          <cell r="AA719">
            <v>0</v>
          </cell>
          <cell r="AS719" t="str">
            <v>Derivative</v>
          </cell>
          <cell r="AT719">
            <v>0</v>
          </cell>
          <cell r="AV719" t="str">
            <v>J.P. Morgan Bank Luxembourg S.A. </v>
          </cell>
          <cell r="AW719" t="str">
            <v>d</v>
          </cell>
        </row>
        <row r="720">
          <cell r="B720" t="str">
            <v>Sky Harbor Global Funds - U.S. Short Dur. H.Y. Fund - Class A - Cap Eur Hdg-A EUR HEDGED</v>
          </cell>
          <cell r="J720" t="str">
            <v>USD</v>
          </cell>
          <cell r="AA720">
            <v>0</v>
          </cell>
          <cell r="AS720" t="str">
            <v>Derivative</v>
          </cell>
          <cell r="AT720">
            <v>0</v>
          </cell>
          <cell r="AV720" t="str">
            <v>J.P. Morgan Bank Luxembourg S.A. </v>
          </cell>
          <cell r="AW720" t="str">
            <v>d</v>
          </cell>
        </row>
        <row r="721">
          <cell r="B721" t="str">
            <v>Sky Harbor Global Funds - U.S. Short Dur. H.Y. Fund - Class A - Cap Eur Hdg-A EUR HEDGED</v>
          </cell>
          <cell r="J721" t="str">
            <v>USD</v>
          </cell>
          <cell r="AA721">
            <v>0</v>
          </cell>
          <cell r="AS721" t="str">
            <v>Derivative</v>
          </cell>
          <cell r="AT721">
            <v>0</v>
          </cell>
          <cell r="AV721" t="str">
            <v>J.P. Morgan Bank Luxembourg S.A. </v>
          </cell>
          <cell r="AW721" t="str">
            <v>d</v>
          </cell>
        </row>
        <row r="722">
          <cell r="B722" t="str">
            <v>Sky Harbor Global Funds - U.S. Short Dur. H.Y. Fund - Class A - Cap Eur Hdg-A EUR HEDGED</v>
          </cell>
          <cell r="J722" t="str">
            <v>USD</v>
          </cell>
          <cell r="AA722">
            <v>0</v>
          </cell>
          <cell r="AS722" t="str">
            <v>Derivative</v>
          </cell>
          <cell r="AT722">
            <v>0</v>
          </cell>
          <cell r="AV722" t="str">
            <v>J.P. Morgan Bank Luxembourg S.A. </v>
          </cell>
          <cell r="AW722" t="str">
            <v>d</v>
          </cell>
        </row>
        <row r="723">
          <cell r="B723" t="str">
            <v>Sky Harbor Global Funds - U.S. Short Dur. H.Y. Fund - Class A - Cap Eur Hdg-A EUR HEDGED</v>
          </cell>
          <cell r="J723" t="str">
            <v>USD</v>
          </cell>
          <cell r="AA723">
            <v>0</v>
          </cell>
          <cell r="AS723" t="str">
            <v>Derivative</v>
          </cell>
          <cell r="AT723">
            <v>0</v>
          </cell>
          <cell r="AV723" t="str">
            <v>J.P. Morgan Bank Luxembourg S.A. </v>
          </cell>
          <cell r="AW723" t="str">
            <v>d</v>
          </cell>
        </row>
        <row r="724">
          <cell r="B724" t="str">
            <v>Sky Harbor Global Funds - U.S. Short Dur. H.Y. Fund - Class A - Cap Eur Hdg-A EUR HEDGED</v>
          </cell>
          <cell r="J724" t="str">
            <v>USD</v>
          </cell>
          <cell r="AA724">
            <v>0</v>
          </cell>
          <cell r="AS724" t="str">
            <v>Derivative</v>
          </cell>
          <cell r="AT724">
            <v>0</v>
          </cell>
          <cell r="AV724" t="str">
            <v>J.P. Morgan Bank Luxembourg S.A. </v>
          </cell>
          <cell r="AW724" t="str">
            <v>d</v>
          </cell>
        </row>
        <row r="725">
          <cell r="B725" t="str">
            <v>Sky Harbor Global Funds - U.S. Short Dur. H.Y. Fund - Class A - Cap Eur Hdg-A EUR HEDGED</v>
          </cell>
          <cell r="J725" t="str">
            <v>USD</v>
          </cell>
          <cell r="AA725">
            <v>0</v>
          </cell>
          <cell r="AS725" t="str">
            <v>Derivative</v>
          </cell>
          <cell r="AT725">
            <v>0</v>
          </cell>
          <cell r="AV725" t="str">
            <v>J.P. Morgan Bank Luxembourg S.A. </v>
          </cell>
          <cell r="AW725" t="str">
            <v>d</v>
          </cell>
        </row>
        <row r="726">
          <cell r="B726" t="str">
            <v>Sky Harbor Global Funds - U.S. Short Dur. H.Y. Fund - Class A - Cap Eur Hdg-A EUR HEDGED</v>
          </cell>
          <cell r="J726" t="str">
            <v>USD</v>
          </cell>
          <cell r="AA726">
            <v>0</v>
          </cell>
          <cell r="AS726" t="str">
            <v>Derivative</v>
          </cell>
          <cell r="AT726">
            <v>0</v>
          </cell>
          <cell r="AV726" t="str">
            <v>J.P. Morgan Bank Luxembourg S.A. </v>
          </cell>
          <cell r="AW726" t="str">
            <v>d</v>
          </cell>
        </row>
        <row r="727">
          <cell r="B727" t="str">
            <v>Sky Harbor Global Funds - U.S. Short Dur. H.Y. Fund - Class A - Cap Eur Hdg-A EUR HEDGED</v>
          </cell>
          <cell r="J727" t="str">
            <v>USD</v>
          </cell>
          <cell r="AA727">
            <v>0</v>
          </cell>
          <cell r="AS727" t="str">
            <v>Derivative</v>
          </cell>
          <cell r="AT727">
            <v>0</v>
          </cell>
          <cell r="AV727" t="str">
            <v>J.P. Morgan Bank Luxembourg S.A. </v>
          </cell>
          <cell r="AW727" t="str">
            <v>d</v>
          </cell>
        </row>
        <row r="728">
          <cell r="B728" t="str">
            <v>Sky Harbor Global Funds - U.S. Short Dur. H.Y. Fund - Class A - Cap Eur Hdg-A EUR HEDGED</v>
          </cell>
          <cell r="J728" t="str">
            <v>USD</v>
          </cell>
          <cell r="AA728">
            <v>0</v>
          </cell>
          <cell r="AS728" t="str">
            <v>Derivative</v>
          </cell>
          <cell r="AT728">
            <v>0</v>
          </cell>
          <cell r="AV728" t="str">
            <v>J.P. Morgan Bank Luxembourg S.A. </v>
          </cell>
          <cell r="AW728" t="str">
            <v>d</v>
          </cell>
        </row>
        <row r="729">
          <cell r="B729" t="str">
            <v>Sky Harbor Global Funds - U.S. Short Dur. H.Y. Fund - Class A - Cap Eur Hdg-A EUR HEDGED</v>
          </cell>
          <cell r="J729" t="str">
            <v>USD</v>
          </cell>
          <cell r="AA729">
            <v>0</v>
          </cell>
          <cell r="AS729" t="str">
            <v>Derivative</v>
          </cell>
          <cell r="AT729">
            <v>0</v>
          </cell>
          <cell r="AV729" t="str">
            <v>J.P. Morgan Bank Luxembourg S.A. </v>
          </cell>
          <cell r="AW729" t="str">
            <v>d</v>
          </cell>
        </row>
        <row r="730">
          <cell r="B730" t="str">
            <v>Sky Harbor Global Funds - U.S. Short Dur. H.Y. Fund - Class A - Cap Eur Hdg-A EUR HEDGED</v>
          </cell>
          <cell r="J730" t="str">
            <v>USD</v>
          </cell>
          <cell r="AA730">
            <v>0</v>
          </cell>
          <cell r="AS730" t="str">
            <v>Derivative</v>
          </cell>
          <cell r="AT730">
            <v>0</v>
          </cell>
          <cell r="AV730" t="str">
            <v>J.P. Morgan Bank Luxembourg S.A. </v>
          </cell>
          <cell r="AW730" t="str">
            <v>d</v>
          </cell>
        </row>
        <row r="731">
          <cell r="B731" t="str">
            <v>Sky Harbor Global Funds - U.S. Short Dur. H.Y. Fund - Class A - Cap Eur Hdg-A EUR HEDGED</v>
          </cell>
          <cell r="J731" t="str">
            <v>USD</v>
          </cell>
          <cell r="AA731">
            <v>0</v>
          </cell>
          <cell r="AS731" t="str">
            <v>Derivative</v>
          </cell>
          <cell r="AT731">
            <v>0</v>
          </cell>
          <cell r="AV731" t="str">
            <v>J.P. Morgan Bank Luxembourg S.A. </v>
          </cell>
          <cell r="AW731" t="str">
            <v>d</v>
          </cell>
        </row>
        <row r="732">
          <cell r="B732" t="str">
            <v>Sky Harbor Global Funds - U.S. Short Dur. H.Y. Fund - Class A - Cap Eur Hdg-A EUR HEDGED</v>
          </cell>
          <cell r="J732" t="str">
            <v>USD</v>
          </cell>
          <cell r="AA732">
            <v>0</v>
          </cell>
          <cell r="AS732" t="str">
            <v>Derivative</v>
          </cell>
          <cell r="AT732">
            <v>0</v>
          </cell>
          <cell r="AV732" t="str">
            <v>J.P. Morgan Bank Luxembourg S.A. </v>
          </cell>
          <cell r="AW732" t="str">
            <v>d</v>
          </cell>
        </row>
        <row r="733">
          <cell r="B733" t="str">
            <v>Sky Harbor Global Funds - U.S. Short Dur. H.Y. Fund - Class A - Cap Eur Hdg-A EUR HEDGED</v>
          </cell>
          <cell r="J733" t="str">
            <v>USD</v>
          </cell>
          <cell r="AA733">
            <v>18637.170202925394</v>
          </cell>
          <cell r="AS733" t="str">
            <v>Derivative</v>
          </cell>
          <cell r="AT733">
            <v>2.6695839564816456E-05</v>
          </cell>
          <cell r="AV733" t="str">
            <v>J.P. Morgan Bank Luxembourg S.A. </v>
          </cell>
          <cell r="AW733" t="str">
            <v>d</v>
          </cell>
        </row>
        <row r="734">
          <cell r="B734" t="str">
            <v>Sky Harbor Global Funds - U.S. Short Dur. H.Y. Fund - Class A - Cap Eur Hdg-A EUR HEDGED</v>
          </cell>
          <cell r="J734" t="str">
            <v>USD</v>
          </cell>
          <cell r="AA734">
            <v>19036.011111513806</v>
          </cell>
          <cell r="AS734" t="str">
            <v>Derivative</v>
          </cell>
          <cell r="AT734">
            <v>2.72671383613414E-05</v>
          </cell>
          <cell r="AV734" t="str">
            <v>J.P. Morgan Bank Luxembourg S.A. </v>
          </cell>
          <cell r="AW734" t="str">
            <v>d</v>
          </cell>
        </row>
        <row r="735">
          <cell r="B735" t="str">
            <v>Sky Harbor Global Funds - U.S. Short Dur. H.Y. Fund - Class A - Cap Eur Hdg-A EUR HEDGED</v>
          </cell>
          <cell r="J735" t="str">
            <v>USD</v>
          </cell>
          <cell r="AA735">
            <v>82375.18343939447</v>
          </cell>
          <cell r="AS735" t="str">
            <v>Derivative</v>
          </cell>
          <cell r="AT735">
            <v>0.00011799402255151489</v>
          </cell>
          <cell r="AV735" t="str">
            <v>J.P. Morgan Bank Luxembourg S.A. </v>
          </cell>
          <cell r="AW735" t="str">
            <v>d</v>
          </cell>
        </row>
        <row r="736">
          <cell r="B736" t="str">
            <v>Sky Harbor Global Funds - U.S. Short Dur. H.Y. Fund - Class A - Cap Eur Hdg-A EUR HEDGED</v>
          </cell>
          <cell r="J736" t="str">
            <v>USD</v>
          </cell>
          <cell r="AA736">
            <v>1589325.1455099068</v>
          </cell>
          <cell r="AS736" t="str">
            <v>Derivative</v>
          </cell>
          <cell r="AT736">
            <v>0.0022765456686230858</v>
          </cell>
          <cell r="AV736" t="str">
            <v>J.P. Morgan Bank Luxembourg S.A. </v>
          </cell>
          <cell r="AW736" t="str">
            <v>d</v>
          </cell>
        </row>
        <row r="737">
          <cell r="B737" t="str">
            <v>Sky Harbor Global Funds - U.S. Short Dur. H.Y. Fund - Class A - Cap Eur Hdg-A EUR HEDGED</v>
          </cell>
          <cell r="J737" t="str">
            <v>USD</v>
          </cell>
          <cell r="AA737">
            <v>0</v>
          </cell>
          <cell r="AS737" t="str">
            <v>Derivative</v>
          </cell>
          <cell r="AT737">
            <v>0</v>
          </cell>
          <cell r="AV737" t="str">
            <v>J.P. Morgan Bank Luxembourg S.A. </v>
          </cell>
          <cell r="AW737" t="str">
            <v>d</v>
          </cell>
        </row>
        <row r="738">
          <cell r="B738" t="str">
            <v>Sky Harbor Global Funds - U.S. Short Dur. H.Y. Fund - Class A - Cap Eur Hdg-A EUR HEDGED</v>
          </cell>
          <cell r="J738" t="str">
            <v>USD</v>
          </cell>
          <cell r="AA738">
            <v>0</v>
          </cell>
          <cell r="AS738" t="str">
            <v>Derivative</v>
          </cell>
          <cell r="AT738">
            <v>0</v>
          </cell>
          <cell r="AV738" t="str">
            <v>J.P. Morgan Bank Luxembourg S.A. </v>
          </cell>
          <cell r="AW738" t="str">
            <v>d</v>
          </cell>
        </row>
        <row r="739">
          <cell r="B739" t="str">
            <v>Sky Harbor Global Funds - U.S. Short Dur. H.Y. Fund - Class A - Cap Eur Hdg-A EUR HEDGED</v>
          </cell>
          <cell r="J739" t="str">
            <v>USD</v>
          </cell>
          <cell r="AA739">
            <v>0</v>
          </cell>
          <cell r="AS739" t="str">
            <v>Derivative</v>
          </cell>
          <cell r="AT739">
            <v>0</v>
          </cell>
          <cell r="AV739" t="str">
            <v>J.P. Morgan Bank Luxembourg S.A. </v>
          </cell>
          <cell r="AW739" t="str">
            <v>d</v>
          </cell>
        </row>
        <row r="740">
          <cell r="B740" t="str">
            <v>Sky Harbor Global Funds - U.S. Short Dur. H.Y. Fund - Class A - Cap Eur Hdg-A EUR HEDGED</v>
          </cell>
          <cell r="J740" t="str">
            <v>USD</v>
          </cell>
          <cell r="AA740">
            <v>0</v>
          </cell>
          <cell r="AS740" t="str">
            <v>Derivative</v>
          </cell>
          <cell r="AT740">
            <v>0</v>
          </cell>
          <cell r="AV740" t="str">
            <v>J.P. Morgan Bank Luxembourg S.A. </v>
          </cell>
          <cell r="AW740" t="str">
            <v>d</v>
          </cell>
        </row>
        <row r="741">
          <cell r="B741" t="str">
            <v>Sky Harbor Global Funds - U.S. Short Dur. H.Y. Fund - Class A - Cap Eur Hdg-A EUR HEDGED</v>
          </cell>
          <cell r="J741" t="str">
            <v>USD</v>
          </cell>
          <cell r="AA741">
            <v>47533.03097099647</v>
          </cell>
          <cell r="AS741" t="str">
            <v>Derivative</v>
          </cell>
          <cell r="AT741">
            <v>6.808620380748547E-05</v>
          </cell>
          <cell r="AV741" t="str">
            <v>J.P. Morgan Bank Luxembourg S.A. </v>
          </cell>
          <cell r="AW741" t="str">
            <v>d</v>
          </cell>
        </row>
        <row r="742">
          <cell r="B742" t="str">
            <v>Sky Harbor Global Funds - U.S. Short Dur. H.Y. Fund - Class A - Cap Eur Hdg-A EUR HEDGED</v>
          </cell>
          <cell r="J742" t="str">
            <v>USD</v>
          </cell>
          <cell r="AA742">
            <v>7136.877719038247</v>
          </cell>
          <cell r="AS742" t="str">
            <v>Derivative</v>
          </cell>
          <cell r="AT742">
            <v>1.0222847165459292E-05</v>
          </cell>
          <cell r="AV742" t="str">
            <v>J.P. Morgan Bank Luxembourg S.A. </v>
          </cell>
          <cell r="AW742" t="str">
            <v>d</v>
          </cell>
        </row>
        <row r="743">
          <cell r="B743" t="str">
            <v>Sky Harbor Global Funds - U.S. Short Dur. H.Y. Fund - Class A - Cap Eur Hdg-A EUR HEDGED</v>
          </cell>
          <cell r="J743" t="str">
            <v>USD</v>
          </cell>
          <cell r="AA743">
            <v>13591.578348043242</v>
          </cell>
          <cell r="AS743" t="str">
            <v>Derivative</v>
          </cell>
          <cell r="AT743">
            <v>1.946854544232484E-05</v>
          </cell>
          <cell r="AV743" t="str">
            <v>J.P. Morgan Bank Luxembourg S.A. </v>
          </cell>
          <cell r="AW743" t="str">
            <v>d</v>
          </cell>
        </row>
        <row r="744">
          <cell r="B744" t="str">
            <v>Sky Harbor Global Funds - U.S. Short Dur. H.Y. Fund - Class A - Cap Eur Hdg-A EUR HEDGED</v>
          </cell>
          <cell r="J744" t="str">
            <v>USD</v>
          </cell>
          <cell r="AA744">
            <v>22023.59056343622</v>
          </cell>
          <cell r="AS744" t="str">
            <v>Derivative</v>
          </cell>
          <cell r="AT744">
            <v>3.1546540269853465E-05</v>
          </cell>
          <cell r="AV744" t="str">
            <v>J.P. Morgan Bank Luxembourg S.A. </v>
          </cell>
          <cell r="AW744" t="str">
            <v>d</v>
          </cell>
        </row>
        <row r="745">
          <cell r="B745" t="str">
            <v>Sky Harbor Global Funds - U.S. Short Dur. H.Y. Fund - Class A - Cap Eur Hdg-A EUR HEDGED</v>
          </cell>
          <cell r="J745" t="str">
            <v>USD</v>
          </cell>
          <cell r="AA745">
            <v>886608.4179106343</v>
          </cell>
          <cell r="AS745" t="str">
            <v>Derivative</v>
          </cell>
          <cell r="AT745">
            <v>0.001269975850606486</v>
          </cell>
          <cell r="AV745" t="str">
            <v>J.P. Morgan Bank Luxembourg S.A. </v>
          </cell>
          <cell r="AW745" t="str">
            <v>d</v>
          </cell>
        </row>
        <row r="746">
          <cell r="B746" t="str">
            <v>Sky Harbor Global Funds - U.S. Short Dur. H.Y. Fund - Class A - Cap Eur Hdg-A EUR HEDGED</v>
          </cell>
          <cell r="J746" t="str">
            <v>USD</v>
          </cell>
          <cell r="AA746">
            <v>14872.940181290793</v>
          </cell>
          <cell r="AS746" t="str">
            <v>Derivative</v>
          </cell>
          <cell r="AT746">
            <v>2.130396517356099E-05</v>
          </cell>
          <cell r="AV746" t="str">
            <v>J.P. Morgan Bank Luxembourg S.A. </v>
          </cell>
          <cell r="AW746" t="str">
            <v>d</v>
          </cell>
        </row>
        <row r="747">
          <cell r="B747" t="str">
            <v>Sky Harbor Global Funds - U.S. Short Dur. H.Y. Fund - Class A - Cap Eur Hdg-A EUR HEDGED</v>
          </cell>
          <cell r="J747" t="str">
            <v>USD</v>
          </cell>
          <cell r="AA747">
            <v>6.049971357882641</v>
          </cell>
          <cell r="AS747" t="str">
            <v>Derivative</v>
          </cell>
          <cell r="AT747">
            <v>8.665965003443409E-09</v>
          </cell>
          <cell r="AV747" t="str">
            <v>J.P. Morgan Bank Luxembourg S.A. </v>
          </cell>
          <cell r="AW747" t="str">
            <v>d</v>
          </cell>
        </row>
        <row r="748">
          <cell r="B748" t="str">
            <v>Sky Harbor Global Funds - U.S. Short Dur. H.Y. Fund - Class A - Cap Eur Hdg-A EUR HEDGED</v>
          </cell>
          <cell r="J748" t="str">
            <v>USD</v>
          </cell>
          <cell r="AA748">
            <v>9328.470174527238</v>
          </cell>
          <cell r="AS748" t="str">
            <v>Derivative</v>
          </cell>
          <cell r="AT748">
            <v>1.336207913824091E-05</v>
          </cell>
          <cell r="AV748" t="str">
            <v>J.P. Morgan Bank Luxembourg S.A. </v>
          </cell>
          <cell r="AW748" t="str">
            <v>d</v>
          </cell>
        </row>
        <row r="749">
          <cell r="B749" t="str">
            <v>Sky Harbor Global Funds - U.S. Short Dur. H.Y. Fund - Class A - Cap Eur Hdg-A EUR HEDGED</v>
          </cell>
          <cell r="J749" t="str">
            <v>USD</v>
          </cell>
          <cell r="AA749">
            <v>845352.8137389529</v>
          </cell>
          <cell r="AS749" t="str">
            <v>Derivative</v>
          </cell>
          <cell r="AT749">
            <v>0.0012108814184515495</v>
          </cell>
          <cell r="AV749" t="str">
            <v>J.P. Morgan Bank Luxembourg S.A. </v>
          </cell>
          <cell r="AW749" t="str">
            <v>d</v>
          </cell>
        </row>
        <row r="750">
          <cell r="B750" t="str">
            <v>Sky Harbor Global Funds - U.S. Short Dur. H.Y. Fund - Class A - Cap Eur Hdg-A EUR HEDGED</v>
          </cell>
          <cell r="J750" t="str">
            <v>USD</v>
          </cell>
          <cell r="AA750">
            <v>215.33201709263847</v>
          </cell>
          <cell r="AS750" t="str">
            <v>Derivative</v>
          </cell>
          <cell r="AT750">
            <v>3.0844108407461343E-07</v>
          </cell>
          <cell r="AV750" t="str">
            <v>J.P. Morgan Bank Luxembourg S.A. </v>
          </cell>
          <cell r="AW750" t="str">
            <v>d</v>
          </cell>
        </row>
        <row r="751">
          <cell r="B751" t="str">
            <v>Sky Harbor Global Funds - U.S. Short Dur. H.Y. Fund - Class A - Cap Eur Hdg-A EUR HEDGED</v>
          </cell>
          <cell r="J751" t="str">
            <v>USD</v>
          </cell>
          <cell r="AA751">
            <v>0</v>
          </cell>
          <cell r="AS751" t="str">
            <v>Derivative</v>
          </cell>
          <cell r="AT751">
            <v>0</v>
          </cell>
          <cell r="AV751" t="str">
            <v>J.P. Morgan Bank Luxembourg S.A. </v>
          </cell>
          <cell r="AW751" t="str">
            <v>d</v>
          </cell>
        </row>
        <row r="752">
          <cell r="B752" t="str">
            <v>Sky Harbor Global Funds - U.S. Short Dur. H.Y. Fund - Class A - Cap Eur Hdg-A EUR HEDGED</v>
          </cell>
          <cell r="J752" t="str">
            <v>USD</v>
          </cell>
          <cell r="AA752">
            <v>350621.86</v>
          </cell>
          <cell r="AS752" t="str">
            <v>Derivative</v>
          </cell>
          <cell r="AT752">
            <v>0.0005022299426663129</v>
          </cell>
          <cell r="AV752" t="str">
            <v>J.P. Morgan Bank Luxembourg S.A. </v>
          </cell>
          <cell r="AW752" t="str">
            <v>d</v>
          </cell>
        </row>
        <row r="753">
          <cell r="B753" t="str">
            <v>Sky Harbor Global Funds - U.S. Short Dur. H.Y. Fund - Class A - Cap Eur Hdg-A EUR HEDGED</v>
          </cell>
          <cell r="J753" t="str">
            <v>USD</v>
          </cell>
          <cell r="AA753">
            <v>0</v>
          </cell>
          <cell r="AS753" t="str">
            <v>Derivative</v>
          </cell>
          <cell r="AT753">
            <v>0</v>
          </cell>
          <cell r="AV753" t="str">
            <v>J.P. Morgan Bank Luxembourg S.A. </v>
          </cell>
          <cell r="AW753" t="str">
            <v>d</v>
          </cell>
        </row>
        <row r="754">
          <cell r="B754" t="str">
            <v>Sky Harbor Global Funds - U.S. Short Dur. H.Y. Fund - Class A - Cap Eur Hdg-A EUR HEDGED</v>
          </cell>
          <cell r="J754" t="str">
            <v>USD</v>
          </cell>
          <cell r="AA754">
            <v>0</v>
          </cell>
          <cell r="AS754" t="str">
            <v>Derivative</v>
          </cell>
          <cell r="AT754">
            <v>0</v>
          </cell>
          <cell r="AV754" t="str">
            <v>J.P. Morgan Bank Luxembourg S.A. </v>
          </cell>
          <cell r="AW754" t="str">
            <v>d</v>
          </cell>
        </row>
        <row r="755">
          <cell r="B755" t="str">
            <v>Sky Harbor Global Funds - U.S. Short Dur. H.Y. Fund - Class A - Cap Eur Hdg-A EUR HEDGED</v>
          </cell>
          <cell r="J755" t="str">
            <v>USD</v>
          </cell>
          <cell r="AA755">
            <v>0</v>
          </cell>
          <cell r="AS755" t="str">
            <v>Derivative</v>
          </cell>
          <cell r="AT755">
            <v>0</v>
          </cell>
          <cell r="AV755" t="str">
            <v>J.P. Morgan Bank Luxembourg S.A. </v>
          </cell>
          <cell r="AW755" t="str">
            <v>d</v>
          </cell>
        </row>
        <row r="756">
          <cell r="B756" t="str">
            <v>Sky Harbor Global Funds - U.S. Short Dur. H.Y. Fund - Class A - Cap Eur Hdg-A EUR HEDGED</v>
          </cell>
          <cell r="J756" t="str">
            <v>USD</v>
          </cell>
          <cell r="AA756">
            <v>0</v>
          </cell>
          <cell r="AS756" t="str">
            <v>Derivative</v>
          </cell>
          <cell r="AT756">
            <v>0</v>
          </cell>
          <cell r="AV756" t="str">
            <v>J.P. Morgan Bank Luxembourg S.A. </v>
          </cell>
          <cell r="AW756" t="str">
            <v>d</v>
          </cell>
        </row>
        <row r="757">
          <cell r="B757" t="str">
            <v>Sky Harbor Global Funds - U.S. Short Dur. H.Y. Fund - Class A - Cap Eur Hdg-A EUR HEDGED</v>
          </cell>
          <cell r="J757" t="str">
            <v>USD</v>
          </cell>
          <cell r="AA757">
            <v>0</v>
          </cell>
          <cell r="AS757" t="str">
            <v>Derivative</v>
          </cell>
          <cell r="AT757">
            <v>0</v>
          </cell>
          <cell r="AV757" t="str">
            <v>J.P. Morgan Bank Luxembourg S.A. </v>
          </cell>
          <cell r="AW757" t="str">
            <v>d</v>
          </cell>
        </row>
        <row r="758">
          <cell r="B758" t="str">
            <v>Sky Harbor Global Funds - U.S. Short Dur. H.Y. Fund - Class A - Cap Eur Hdg-A EUR HEDGED</v>
          </cell>
          <cell r="J758" t="str">
            <v>USD</v>
          </cell>
          <cell r="AA758">
            <v>1287.4560053094183</v>
          </cell>
          <cell r="AS758" t="str">
            <v>Derivative</v>
          </cell>
          <cell r="AT758">
            <v>1.8441490092259205E-06</v>
          </cell>
          <cell r="AV758" t="str">
            <v>J.P. Morgan Bank Luxembourg S.A. </v>
          </cell>
          <cell r="AW758" t="str">
            <v>d</v>
          </cell>
        </row>
        <row r="759">
          <cell r="B759" t="str">
            <v>Sky Harbor Global Funds - U.S. Short Dur. H.Y. Fund - Class A - Cap Eur Hdg-A EUR HEDGED</v>
          </cell>
          <cell r="J759" t="str">
            <v>USD</v>
          </cell>
          <cell r="AA759">
            <v>191164.6509477925</v>
          </cell>
          <cell r="AS759" t="str">
            <v>Derivative</v>
          </cell>
          <cell r="AT759">
            <v>0.0002738238046119987</v>
          </cell>
          <cell r="AV759" t="str">
            <v>J.P. Morgan Bank Luxembourg S.A. </v>
          </cell>
          <cell r="AW759" t="str">
            <v>d</v>
          </cell>
        </row>
        <row r="760">
          <cell r="B760" t="str">
            <v>Sky Harbor Global Funds - U.S. Short Dur. H.Y. Fund - Class A - Cap Eur Hdg-A EUR HEDGED</v>
          </cell>
          <cell r="J760" t="str">
            <v>USD</v>
          </cell>
          <cell r="AA760">
            <v>1758.7736369844674</v>
          </cell>
          <cell r="AS760" t="str">
            <v>Derivative</v>
          </cell>
          <cell r="AT760">
            <v>2.519263296548971E-06</v>
          </cell>
          <cell r="AV760" t="str">
            <v>J.P. Morgan Bank Luxembourg S.A. </v>
          </cell>
          <cell r="AW760" t="str">
            <v>d</v>
          </cell>
        </row>
        <row r="761">
          <cell r="B761" t="str">
            <v>Sky Harbor Global Funds - U.S. Short Dur. H.Y. Fund - Class A - Cap Eur Hdg-A EUR HEDGED</v>
          </cell>
          <cell r="J761" t="str">
            <v>USD</v>
          </cell>
          <cell r="AA761">
            <v>51329.37971043583</v>
          </cell>
          <cell r="AS761" t="str">
            <v>Derivative</v>
          </cell>
          <cell r="AT761">
            <v>7.352408497596127E-05</v>
          </cell>
          <cell r="AV761" t="str">
            <v>J.P. Morgan Bank Luxembourg S.A. </v>
          </cell>
          <cell r="AW761" t="str">
            <v>d</v>
          </cell>
        </row>
        <row r="762">
          <cell r="B762" t="str">
            <v>Sky Harbor Global Funds - U.S. Short Dur. H.Y. Fund - Class A - Cap Eur Hdg-A EUR HEDGED</v>
          </cell>
          <cell r="J762" t="str">
            <v>USD</v>
          </cell>
          <cell r="AA762">
            <v>94676.07774946543</v>
          </cell>
          <cell r="AS762" t="str">
            <v>Derivative</v>
          </cell>
          <cell r="AT762">
            <v>0.00013561379515808115</v>
          </cell>
          <cell r="AV762" t="str">
            <v>J.P. Morgan Bank Luxembourg S.A. </v>
          </cell>
          <cell r="AW762" t="str">
            <v>d</v>
          </cell>
        </row>
        <row r="763">
          <cell r="B763" t="str">
            <v>Sky Harbor Global Funds - U.S. Short Dur. H.Y. Fund - Class A - Cap Eur Hdg-A EUR HEDGED</v>
          </cell>
          <cell r="J763" t="str">
            <v>USD</v>
          </cell>
          <cell r="AA763">
            <v>104061.0267547809</v>
          </cell>
          <cell r="AS763" t="str">
            <v>Derivative</v>
          </cell>
          <cell r="AT763">
            <v>0.00014905677444313162</v>
          </cell>
          <cell r="AV763" t="str">
            <v>J.P. Morgan Bank Luxembourg S.A. </v>
          </cell>
          <cell r="AW763" t="str">
            <v>d</v>
          </cell>
        </row>
        <row r="764">
          <cell r="B764" t="str">
            <v>Sky Harbor Global Funds - U.S. Short Dur. H.Y. Fund - Class A - Cap Eur Hdg-A EUR HEDGED</v>
          </cell>
          <cell r="J764" t="str">
            <v>USD</v>
          </cell>
          <cell r="AA764">
            <v>6133.181945677519</v>
          </cell>
          <cell r="AS764" t="str">
            <v>Derivative</v>
          </cell>
          <cell r="AT764">
            <v>8.785155657264742E-06</v>
          </cell>
          <cell r="AV764" t="str">
            <v>J.P. Morgan Bank Luxembourg S.A. </v>
          </cell>
          <cell r="AW764" t="str">
            <v>d</v>
          </cell>
        </row>
        <row r="765">
          <cell r="B765" t="str">
            <v>Sky Harbor Global Funds - U.S. Short Dur. H.Y. Fund - Class A - Cap Eur Hdg-A EUR HEDGED</v>
          </cell>
          <cell r="J765" t="str">
            <v>USD</v>
          </cell>
          <cell r="AA765">
            <v>42843.00753550188</v>
          </cell>
          <cell r="AS765" t="str">
            <v>Derivative</v>
          </cell>
          <cell r="AT765">
            <v>6.136822506790512E-05</v>
          </cell>
          <cell r="AV765" t="str">
            <v>J.P. Morgan Bank Luxembourg S.A. </v>
          </cell>
          <cell r="AW765" t="str">
            <v>d</v>
          </cell>
        </row>
        <row r="766">
          <cell r="B766" t="str">
            <v>Sky Harbor Global Funds - U.S. Short Dur. H.Y. Fund - Class A - Cap Eur Hdg-A EUR HEDGED</v>
          </cell>
          <cell r="J766" t="str">
            <v>USD</v>
          </cell>
          <cell r="AA766">
            <v>708818.7038479368</v>
          </cell>
          <cell r="AS766" t="str">
            <v>Derivative</v>
          </cell>
          <cell r="AT766">
            <v>0.0010153102747055176</v>
          </cell>
          <cell r="AV766" t="str">
            <v>J.P. Morgan Bank Luxembourg S.A. </v>
          </cell>
          <cell r="AW766" t="str">
            <v>d</v>
          </cell>
        </row>
        <row r="767">
          <cell r="B767" t="str">
            <v>Sky Harbor Global Funds - U.S. Short Dur. H.Y. Fund - Class A - Cap Eur Hdg-A EUR HEDGED</v>
          </cell>
          <cell r="J767" t="str">
            <v>USD</v>
          </cell>
          <cell r="AA767">
            <v>939.0550063273511</v>
          </cell>
          <cell r="AS767" t="str">
            <v>Derivative</v>
          </cell>
          <cell r="AT767">
            <v>1.3451002227536516E-06</v>
          </cell>
          <cell r="AV767" t="str">
            <v>J.P. Morgan Bank Luxembourg S.A. </v>
          </cell>
          <cell r="AW767" t="str">
            <v>d</v>
          </cell>
        </row>
      </sheetData>
      <sheetData sheetId="6">
        <row r="1">
          <cell r="A1" t="str">
            <v>Key</v>
          </cell>
          <cell r="B1" t="str">
            <v>Fund name</v>
          </cell>
          <cell r="C1" t="str">
            <v>Debtor</v>
          </cell>
          <cell r="D1" t="str">
            <v>percentage portion of the fund's net asset value</v>
          </cell>
          <cell r="E1" t="str">
            <v>Rank</v>
          </cell>
          <cell r="F1" t="str">
            <v>WM Debtor code</v>
          </cell>
        </row>
        <row r="2">
          <cell r="A2" t="str">
            <v>Sky Harbor Global Funds - U.S. Short Dur. H.Y. Fund - Class A - Cap Eur Hdg-A EUR HEDGED1</v>
          </cell>
          <cell r="B2" t="str">
            <v>Sky Harbor Global Funds - U.S. Short Dur. H.Y. Fund - Class A - Cap Eur Hdg-A EUR HEDGED</v>
          </cell>
          <cell r="C2" t="str">
            <v>Sprint Corp.</v>
          </cell>
          <cell r="D2">
            <v>0.013466466218679567</v>
          </cell>
          <cell r="E2">
            <v>1</v>
          </cell>
          <cell r="F2" t="str">
            <v>743310</v>
          </cell>
        </row>
        <row r="3">
          <cell r="A3" t="str">
            <v>Sky Harbor Global Funds - U.S. Short Dur. H.Y. Fund - Class A - Cap Eur Hdg-A EUR HEDGED2</v>
          </cell>
          <cell r="B3" t="str">
            <v>Sky Harbor Global Funds - U.S. Short Dur. H.Y. Fund - Class A - Cap Eur Hdg-A EUR HEDGED</v>
          </cell>
          <cell r="C3" t="str">
            <v>ArcelorMittal S.A.</v>
          </cell>
          <cell r="D3">
            <v>0.011180598909831047</v>
          </cell>
          <cell r="E3">
            <v>2</v>
          </cell>
          <cell r="F3" t="str">
            <v>529385</v>
          </cell>
        </row>
        <row r="4">
          <cell r="A4" t="str">
            <v>Sky Harbor Global Funds - U.S. Short Dur. H.Y. Fund - Class A - Cap Eur Hdg-A EUR HEDGED3</v>
          </cell>
          <cell r="B4" t="str">
            <v>Sky Harbor Global Funds - U.S. Short Dur. H.Y. Fund - Class A - Cap Eur Hdg-A EUR HEDGED</v>
          </cell>
          <cell r="C4" t="str">
            <v>Reynolds Group Issuer Inc.-Reynolds Group Issuer LLC-Reynolds Group Issuer S.A.</v>
          </cell>
          <cell r="D4">
            <v>0.010709167507181948</v>
          </cell>
          <cell r="E4">
            <v>3</v>
          </cell>
          <cell r="F4" t="str">
            <v>459602</v>
          </cell>
        </row>
        <row r="5">
          <cell r="A5" t="str">
            <v>Sky Harbor Global Funds - U.S. Short Dur. H.Y. Fund - Class A - Cap Eur Hdg-A EUR HEDGED4</v>
          </cell>
          <cell r="B5" t="str">
            <v>Sky Harbor Global Funds - U.S. Short Dur. H.Y. Fund - Class A - Cap Eur Hdg-A EUR HEDGED</v>
          </cell>
          <cell r="C5" t="str">
            <v>International Lease Finance Corp.</v>
          </cell>
          <cell r="D5">
            <v>0.01063739548049807</v>
          </cell>
          <cell r="E5">
            <v>4</v>
          </cell>
          <cell r="F5" t="str">
            <v>872219</v>
          </cell>
        </row>
        <row r="6">
          <cell r="A6" t="str">
            <v>Sky Harbor Global Funds - U.S. Short Dur. H.Y. Fund - Class A - Cap Eur Hdg-A EUR HEDGED5</v>
          </cell>
          <cell r="B6" t="str">
            <v>Sky Harbor Global Funds - U.S. Short Dur. H.Y. Fund - Class A - Cap Eur Hdg-A EUR HEDGED</v>
          </cell>
          <cell r="C6" t="str">
            <v>Springleaf Finance Corp.</v>
          </cell>
          <cell r="D6">
            <v>0.010548604228625302</v>
          </cell>
          <cell r="E6">
            <v>5</v>
          </cell>
          <cell r="F6" t="str">
            <v>468667</v>
          </cell>
        </row>
        <row r="7">
          <cell r="A7" t="str">
            <v>Sky Harbor Global Funds - U.S. Short Dur. H.Y. Fund - Class A - Cap Eur Hdg-A EUR HEDGED6</v>
          </cell>
          <cell r="B7" t="str">
            <v>Sky Harbor Global Funds - U.S. Short Dur. H.Y. Fund - Class A - Cap Eur Hdg-A EUR HEDGED</v>
          </cell>
          <cell r="C7" t="str">
            <v>Icahn Enterprises L.P.-Icahn Enterprises Finance Corp.</v>
          </cell>
          <cell r="D7">
            <v>0.010273270941514208</v>
          </cell>
          <cell r="E7">
            <v>6</v>
          </cell>
          <cell r="F7" t="str">
            <v>458705</v>
          </cell>
        </row>
        <row r="8">
          <cell r="A8" t="str">
            <v>Sky Harbor Global Funds - U.S. Short Dur. H.Y. Fund - Class A - Cap Eur Hdg-A EUR HEDGED7</v>
          </cell>
          <cell r="B8" t="str">
            <v>Sky Harbor Global Funds - U.S. Short Dur. H.Y. Fund - Class A - Cap Eur Hdg-A EUR HEDGED</v>
          </cell>
          <cell r="C8" t="str">
            <v>MGM Resorts International</v>
          </cell>
          <cell r="D8">
            <v>0.010263839625389678</v>
          </cell>
          <cell r="E8">
            <v>7</v>
          </cell>
          <cell r="F8" t="str">
            <v>880883</v>
          </cell>
        </row>
        <row r="9">
          <cell r="A9" t="str">
            <v>Sky Harbor Global Funds - U.S. Short Dur. H.Y. Fund - Class A - Cap Eur Hdg-A EUR HEDGED8</v>
          </cell>
          <cell r="B9" t="str">
            <v>Sky Harbor Global Funds - U.S. Short Dur. H.Y. Fund - Class A - Cap Eur Hdg-A EUR HEDGED</v>
          </cell>
          <cell r="C9" t="str">
            <v>CIT Group Inc. [New]</v>
          </cell>
          <cell r="D9">
            <v>0.01010819515450458</v>
          </cell>
          <cell r="E9">
            <v>8</v>
          </cell>
          <cell r="F9" t="str">
            <v>663204</v>
          </cell>
        </row>
        <row r="10">
          <cell r="A10" t="str">
            <v>Sky Harbor Global Funds - U.S. Short Dur. H.Y. Fund - Class A - Cap Eur Hdg-A EUR HEDGED9</v>
          </cell>
          <cell r="B10" t="str">
            <v>Sky Harbor Global Funds - U.S. Short Dur. H.Y. Fund - Class A - Cap Eur Hdg-A EUR HEDGED</v>
          </cell>
          <cell r="C10" t="str">
            <v>Sappi Papier Holding GmbH</v>
          </cell>
          <cell r="D10">
            <v>0.009850570383043041</v>
          </cell>
          <cell r="E10">
            <v>9</v>
          </cell>
          <cell r="F10" t="str">
            <v>859541</v>
          </cell>
        </row>
        <row r="11">
          <cell r="A11" t="str">
            <v>Sky Harbor Global Funds - U.S. Short Dur. H.Y. Fund - Class A - Cap Eur Hdg-A EUR HEDGED10</v>
          </cell>
          <cell r="B11" t="str">
            <v>Sky Harbor Global Funds - U.S. Short Dur. H.Y. Fund - Class A - Cap Eur Hdg-A EUR HEDGED</v>
          </cell>
          <cell r="C11" t="str">
            <v>Intelsat Jackson Holdings S.A.</v>
          </cell>
          <cell r="D11">
            <v>0.009795998381673162</v>
          </cell>
          <cell r="E11">
            <v>10</v>
          </cell>
          <cell r="F11" t="str">
            <v>459886</v>
          </cell>
        </row>
        <row r="12">
          <cell r="A12" t="str">
            <v>Sky Harbor Global Funds - U.S. Short Dur. H.Y. Fund - Class A - Cap Eur Hdg-A EUR HEDGED11</v>
          </cell>
          <cell r="B12" t="str">
            <v>Sky Harbor Global Funds - U.S. Short Dur. H.Y. Fund - Class A - Cap Eur Hdg-A EUR HEDGED</v>
          </cell>
          <cell r="C12" t="str">
            <v>Novelis Inc.</v>
          </cell>
          <cell r="D12">
            <v>0.0095148703457891</v>
          </cell>
          <cell r="E12">
            <v>11</v>
          </cell>
          <cell r="F12" t="str">
            <v>232827</v>
          </cell>
        </row>
        <row r="13">
          <cell r="A13" t="str">
            <v>Sky Harbor Global Funds - U.S. Short Dur. H.Y. Fund - Class A - Cap Eur Hdg-A EUR HEDGED12</v>
          </cell>
          <cell r="B13" t="str">
            <v>Sky Harbor Global Funds - U.S. Short Dur. H.Y. Fund - Class A - Cap Eur Hdg-A EUR HEDGED</v>
          </cell>
          <cell r="C13" t="str">
            <v>CCO Holdings LLC-CCO Holdings Capital Corp.</v>
          </cell>
          <cell r="D13">
            <v>0.009382616068268538</v>
          </cell>
          <cell r="E13">
            <v>12</v>
          </cell>
          <cell r="F13" t="str">
            <v>401630</v>
          </cell>
        </row>
        <row r="14">
          <cell r="A14" t="str">
            <v>Sky Harbor Global Funds - U.S. Short Dur. H.Y. Fund - Class A - Cap Eur Hdg-A EUR HEDGED13</v>
          </cell>
          <cell r="B14" t="str">
            <v>Sky Harbor Global Funds - U.S. Short Dur. H.Y. Fund - Class A - Cap Eur Hdg-A EUR HEDGED</v>
          </cell>
          <cell r="C14" t="str">
            <v>NRG Energy Inc.</v>
          </cell>
          <cell r="D14">
            <v>0.009297656840828776</v>
          </cell>
          <cell r="E14">
            <v>13</v>
          </cell>
          <cell r="F14" t="str">
            <v>938765</v>
          </cell>
        </row>
        <row r="15">
          <cell r="A15" t="str">
            <v>Sky Harbor Global Funds - U.S. Short Dur. H.Y. Fund - Class A - Cap Eur Hdg-A EUR HEDGED14</v>
          </cell>
          <cell r="B15" t="str">
            <v>Sky Harbor Global Funds - U.S. Short Dur. H.Y. Fund - Class A - Cap Eur Hdg-A EUR HEDGED</v>
          </cell>
          <cell r="C15" t="str">
            <v>T-Mobile USA Inc.</v>
          </cell>
          <cell r="D15">
            <v>0.008978894487572928</v>
          </cell>
          <cell r="E15">
            <v>14</v>
          </cell>
          <cell r="F15" t="str">
            <v>466754</v>
          </cell>
        </row>
        <row r="16">
          <cell r="A16" t="str">
            <v>Sky Harbor Global Funds - U.S. Short Dur. H.Y. Fund - Class A - Cap Eur Hdg-A EUR HEDGED15</v>
          </cell>
          <cell r="B16" t="str">
            <v>Sky Harbor Global Funds - U.S. Short Dur. H.Y. Fund - Class A - Cap Eur Hdg-A EUR HEDGED</v>
          </cell>
          <cell r="C16" t="str">
            <v>CNH Capital LLC</v>
          </cell>
          <cell r="D16">
            <v>0.008895390028340892</v>
          </cell>
          <cell r="E16">
            <v>15</v>
          </cell>
          <cell r="F16" t="str">
            <v>461745</v>
          </cell>
        </row>
        <row r="17">
          <cell r="A17" t="str">
            <v>Sky Harbor Global Funds - U.S. Short Dur. H.Y. Fund - Class A - Cap Eur Hdg-A EUR HEDGED16</v>
          </cell>
          <cell r="B17" t="str">
            <v>Sky Harbor Global Funds - U.S. Short Dur. H.Y. Fund - Class A - Cap Eur Hdg-A EUR HEDGED</v>
          </cell>
          <cell r="C17" t="str">
            <v>DJO Finance LLC-DJO Finance Corp.</v>
          </cell>
          <cell r="D17">
            <v>0.00889197408498284</v>
          </cell>
          <cell r="E17">
            <v>16</v>
          </cell>
          <cell r="F17" t="str">
            <v>452213</v>
          </cell>
        </row>
        <row r="18">
          <cell r="A18" t="str">
            <v>Sky Harbor Global Funds - U.S. Short Dur. H.Y. Fund - Class A - Cap Eur Hdg-A EUR HEDGED17</v>
          </cell>
          <cell r="B18" t="str">
            <v>Sky Harbor Global Funds - U.S. Short Dur. H.Y. Fund - Class A - Cap Eur Hdg-A EUR HEDGED</v>
          </cell>
          <cell r="C18" t="str">
            <v>First Data Corp.</v>
          </cell>
          <cell r="D18">
            <v>0.008696439540099967</v>
          </cell>
          <cell r="E18">
            <v>17</v>
          </cell>
          <cell r="F18" t="str">
            <v>883914</v>
          </cell>
        </row>
        <row r="19">
          <cell r="A19" t="str">
            <v>Sky Harbor Global Funds - U.S. Short Dur. H.Y. Fund - Class A - Cap Eur Hdg-A EUR HEDGED18</v>
          </cell>
          <cell r="B19" t="str">
            <v>Sky Harbor Global Funds - U.S. Short Dur. H.Y. Fund - Class A - Cap Eur Hdg-A EUR HEDGED</v>
          </cell>
          <cell r="C19" t="str">
            <v>Swift Energy Co.</v>
          </cell>
          <cell r="D19">
            <v>0.008674675978044537</v>
          </cell>
          <cell r="E19">
            <v>18</v>
          </cell>
          <cell r="F19" t="str">
            <v>872643</v>
          </cell>
        </row>
        <row r="20">
          <cell r="A20" t="str">
            <v>Sky Harbor Global Funds - U.S. Short Dur. H.Y. Fund - Class A - Cap Eur Hdg-A EUR HEDGED19</v>
          </cell>
          <cell r="B20" t="str">
            <v>Sky Harbor Global Funds - U.S. Short Dur. H.Y. Fund - Class A - Cap Eur Hdg-A EUR HEDGED</v>
          </cell>
          <cell r="C20" t="str">
            <v>Chrysler Group LLC-CGCO-Issuer Inc.</v>
          </cell>
          <cell r="D20">
            <v>0.008667664274533143</v>
          </cell>
          <cell r="E20">
            <v>19</v>
          </cell>
          <cell r="F20" t="str">
            <v>450836</v>
          </cell>
        </row>
        <row r="21">
          <cell r="A21" t="str">
            <v>Sky Harbor Global Funds - U.S. Short Dur. H.Y. Fund - Class A - Cap Eur Hdg-A EUR HEDGED20</v>
          </cell>
          <cell r="B21" t="str">
            <v>Sky Harbor Global Funds - U.S. Short Dur. H.Y. Fund - Class A - Cap Eur Hdg-A EUR HEDGED</v>
          </cell>
          <cell r="C21" t="str">
            <v>INEOS Finance PLC</v>
          </cell>
          <cell r="D21">
            <v>0.008616286413323435</v>
          </cell>
          <cell r="E21">
            <v>20</v>
          </cell>
          <cell r="F21" t="str">
            <v>459453</v>
          </cell>
        </row>
        <row r="22">
          <cell r="A22" t="str">
            <v>Sky Harbor Global Funds - U.S. Short Dur. H.Y. Fund - Class A - Cap Eur Hdg-A EUR HEDGED21</v>
          </cell>
          <cell r="B22" t="str">
            <v>Sky Harbor Global Funds - U.S. Short Dur. H.Y. Fund - Class A - Cap Eur Hdg-A EUR HEDGED</v>
          </cell>
          <cell r="C22" t="str">
            <v>iStar Financial Inc.</v>
          </cell>
          <cell r="D22">
            <v>0.00846241446467472</v>
          </cell>
          <cell r="E22">
            <v>21</v>
          </cell>
          <cell r="F22" t="str">
            <v>929187</v>
          </cell>
        </row>
        <row r="23">
          <cell r="A23" t="str">
            <v>Sky Harbor Global Funds - U.S. Short Dur. H.Y. Fund - Class A - Cap Eur Hdg-A EUR HEDGED22</v>
          </cell>
          <cell r="B23" t="str">
            <v>Sky Harbor Global Funds - U.S. Short Dur. H.Y. Fund - Class A - Cap Eur Hdg-A EUR HEDGED</v>
          </cell>
          <cell r="C23" t="str">
            <v>Windstream Holdings Inc.</v>
          </cell>
          <cell r="D23">
            <v>0.008419685493747458</v>
          </cell>
          <cell r="E23">
            <v>22</v>
          </cell>
          <cell r="F23" t="str">
            <v>407737</v>
          </cell>
        </row>
        <row r="24">
          <cell r="A24" t="str">
            <v>Sky Harbor Global Funds - U.S. Short Dur. H.Y. Fund - Class A - Cap Eur Hdg-A EUR HEDGED23</v>
          </cell>
          <cell r="B24" t="str">
            <v>Sky Harbor Global Funds - U.S. Short Dur. H.Y. Fund - Class A - Cap Eur Hdg-A EUR HEDGED</v>
          </cell>
          <cell r="C24" t="str">
            <v>SLM Corp.</v>
          </cell>
          <cell r="D24">
            <v>0.008410321008437058</v>
          </cell>
          <cell r="E24">
            <v>23</v>
          </cell>
          <cell r="F24" t="str">
            <v>932543</v>
          </cell>
        </row>
        <row r="25">
          <cell r="A25" t="str">
            <v>Sky Harbor Global Funds - U.S. Short Dur. H.Y. Fund - Class A - Cap Eur Hdg-A EUR HEDGED24</v>
          </cell>
          <cell r="B25" t="str">
            <v>Sky Harbor Global Funds - U.S. Short Dur. H.Y. Fund - Class A - Cap Eur Hdg-A EUR HEDGED</v>
          </cell>
          <cell r="C25" t="str">
            <v>HCA Inc.</v>
          </cell>
          <cell r="D25">
            <v>0.008328822870471661</v>
          </cell>
          <cell r="E25">
            <v>24</v>
          </cell>
          <cell r="F25" t="str">
            <v>883266</v>
          </cell>
        </row>
        <row r="26">
          <cell r="A26" t="str">
            <v>Sky Harbor Global Funds - U.S. Short Dur. H.Y. Fund - Class A - Cap Eur Hdg-A EUR HEDGED25</v>
          </cell>
          <cell r="B26" t="str">
            <v>Sky Harbor Global Funds - U.S. Short Dur. H.Y. Fund - Class A - Cap Eur Hdg-A EUR HEDGED</v>
          </cell>
          <cell r="C26" t="str">
            <v>Aircastle Ltd.</v>
          </cell>
          <cell r="D26">
            <v>0.008182359453325858</v>
          </cell>
          <cell r="E26">
            <v>25</v>
          </cell>
          <cell r="F26" t="str">
            <v>246295</v>
          </cell>
        </row>
        <row r="27">
          <cell r="A27" t="str">
            <v>Sky Harbor Global Funds - U.S. Short Dur. H.Y. Fund - Class A - Cap Eur Hdg-A EUR HEDGED26</v>
          </cell>
          <cell r="B27" t="str">
            <v>Sky Harbor Global Funds - U.S. Short Dur. H.Y. Fund - Class A - Cap Eur Hdg-A EUR HEDGED</v>
          </cell>
          <cell r="C27" t="str">
            <v>USG Corp.</v>
          </cell>
          <cell r="D27">
            <v>0.007879266340043545</v>
          </cell>
          <cell r="E27">
            <v>26</v>
          </cell>
          <cell r="F27" t="str">
            <v>852784</v>
          </cell>
        </row>
        <row r="28">
          <cell r="A28" t="str">
            <v>Sky Harbor Global Funds - U.S. Short Dur. H.Y. Fund - Class A - Cap Eur Hdg-A EUR HEDGED27</v>
          </cell>
          <cell r="B28" t="str">
            <v>Sky Harbor Global Funds - U.S. Short Dur. H.Y. Fund - Class A - Cap Eur Hdg-A EUR HEDGED</v>
          </cell>
          <cell r="C28" t="str">
            <v>CHS - Community Health Systems Inc.</v>
          </cell>
          <cell r="D28">
            <v>0.007627948731117154</v>
          </cell>
          <cell r="E28">
            <v>27</v>
          </cell>
          <cell r="F28" t="str">
            <v>415799</v>
          </cell>
        </row>
        <row r="29">
          <cell r="A29" t="str">
            <v>Sky Harbor Global Funds - U.S. Short Dur. H.Y. Fund - Class A - Cap Eur Hdg-A EUR HEDGED28</v>
          </cell>
          <cell r="B29" t="str">
            <v>Sky Harbor Global Funds - U.S. Short Dur. H.Y. Fund - Class A - Cap Eur Hdg-A EUR HEDGED</v>
          </cell>
          <cell r="C29" t="str">
            <v>DISH DBS Corp.</v>
          </cell>
          <cell r="D29">
            <v>0.007559122598331123</v>
          </cell>
          <cell r="E29">
            <v>28</v>
          </cell>
          <cell r="F29" t="str">
            <v>291847</v>
          </cell>
        </row>
        <row r="30">
          <cell r="A30" t="str">
            <v>Sky Harbor Global Funds - U.S. Short Dur. H.Y. Fund - Class A - Cap Eur Hdg-A EUR HEDGED</v>
          </cell>
          <cell r="B30" t="str">
            <v>Sky Harbor Global Funds - U.S. Short Dur. H.Y. Fund - Class A - Cap Eur Hdg-A EUR HEDGED</v>
          </cell>
          <cell r="C30" t="str">
            <v>Nuveen Investments Inc.</v>
          </cell>
          <cell r="D30">
            <v>0.007413451592672467</v>
          </cell>
        </row>
        <row r="31">
          <cell r="A31" t="str">
            <v>Sky Harbor Global Funds - U.S. Short Dur. H.Y. Fund - Class A - Cap Eur Hdg-A EUR HEDGED</v>
          </cell>
          <cell r="B31" t="str">
            <v>Sky Harbor Global Funds - U.S. Short Dur. H.Y. Fund - Class A - Cap Eur Hdg-A EUR HEDGED</v>
          </cell>
          <cell r="C31" t="str">
            <v>FMG Resources [August 2006] Pty Ltd.</v>
          </cell>
          <cell r="D31">
            <v>0.00734628204021661</v>
          </cell>
        </row>
        <row r="32">
          <cell r="A32" t="str">
            <v>Sky Harbor Global Funds - U.S. Short Dur. H.Y. Fund - Class A - Cap Eur Hdg-A EUR HEDGED</v>
          </cell>
          <cell r="B32" t="str">
            <v>Sky Harbor Global Funds - U.S. Short Dur. H.Y. Fund - Class A - Cap Eur Hdg-A EUR HEDGED</v>
          </cell>
          <cell r="C32" t="str">
            <v>Pinnacle Entertainment Inc.</v>
          </cell>
          <cell r="D32">
            <v>0.007125720554431994</v>
          </cell>
        </row>
        <row r="33">
          <cell r="A33" t="str">
            <v>Sky Harbor Global Funds - U.S. Short Dur. H.Y. Fund - Class A - Cap Eur Hdg-A EUR HEDGED</v>
          </cell>
          <cell r="B33" t="str">
            <v>Sky Harbor Global Funds - U.S. Short Dur. H.Y. Fund - Class A - Cap Eur Hdg-A EUR HEDGED</v>
          </cell>
          <cell r="C33" t="str">
            <v>Rite Aid Corp.</v>
          </cell>
          <cell r="D33">
            <v>0.0069999132404559815</v>
          </cell>
        </row>
        <row r="34">
          <cell r="A34" t="str">
            <v>Sky Harbor Global Funds - U.S. Short Dur. H.Y. Fund - Class A - Cap Eur Hdg-A EUR HEDGED</v>
          </cell>
          <cell r="B34" t="str">
            <v>Sky Harbor Global Funds - U.S. Short Dur. H.Y. Fund - Class A - Cap Eur Hdg-A EUR HEDGED</v>
          </cell>
          <cell r="C34" t="str">
            <v>Energy XXI Gulf Coast Inc.</v>
          </cell>
          <cell r="D34">
            <v>0.006907093064719795</v>
          </cell>
        </row>
        <row r="35">
          <cell r="A35" t="str">
            <v>Sky Harbor Global Funds - U.S. Short Dur. H.Y. Fund - Class A - Cap Eur Hdg-A EUR HEDGED</v>
          </cell>
          <cell r="B35" t="str">
            <v>Sky Harbor Global Funds - U.S. Short Dur. H.Y. Fund - Class A - Cap Eur Hdg-A EUR HEDGED</v>
          </cell>
          <cell r="C35" t="str">
            <v>Nationstar Mortgage LLC-Nationstar Capital Corp.</v>
          </cell>
          <cell r="D35">
            <v>0.006678084510667837</v>
          </cell>
        </row>
        <row r="36">
          <cell r="A36" t="str">
            <v>Sky Harbor Global Funds - U.S. Short Dur. H.Y. Fund - Class A - Cap Eur Hdg-A EUR HEDGED</v>
          </cell>
          <cell r="B36" t="str">
            <v>Sky Harbor Global Funds - U.S. Short Dur. H.Y. Fund - Class A - Cap Eur Hdg-A EUR HEDGED</v>
          </cell>
          <cell r="C36" t="str">
            <v>Emdeon Inc.</v>
          </cell>
          <cell r="D36">
            <v>0.006617755271490856</v>
          </cell>
        </row>
        <row r="37">
          <cell r="A37" t="str">
            <v>Sky Harbor Global Funds - U.S. Short Dur. H.Y. Fund - Class A - Cap Eur Hdg-A EUR HEDGED</v>
          </cell>
          <cell r="B37" t="str">
            <v>Sky Harbor Global Funds - U.S. Short Dur. H.Y. Fund - Class A - Cap Eur Hdg-A EUR HEDGED</v>
          </cell>
          <cell r="C37" t="str">
            <v>Algeco Scotsman Global Finance PLC</v>
          </cell>
          <cell r="D37">
            <v>0.00653334459370022</v>
          </cell>
        </row>
        <row r="38">
          <cell r="A38" t="str">
            <v>Sky Harbor Global Funds - U.S. Short Dur. H.Y. Fund - Class A - Cap Eur Hdg-A EUR HEDGED</v>
          </cell>
          <cell r="B38" t="str">
            <v>Sky Harbor Global Funds - U.S. Short Dur. H.Y. Fund - Class A - Cap Eur Hdg-A EUR HEDGED</v>
          </cell>
          <cell r="C38" t="str">
            <v>Prospect Medical Holdings Inc.</v>
          </cell>
          <cell r="D38">
            <v>0.0065063310832050416</v>
          </cell>
        </row>
        <row r="39">
          <cell r="A39" t="str">
            <v>Sky Harbor Global Funds - U.S. Short Dur. H.Y. Fund - Class A - Cap Eur Hdg-A EUR HEDGED</v>
          </cell>
          <cell r="B39" t="str">
            <v>Sky Harbor Global Funds - U.S. Short Dur. H.Y. Fund - Class A - Cap Eur Hdg-A EUR HEDGED</v>
          </cell>
          <cell r="C39" t="str">
            <v>Frontier Communications Corp.</v>
          </cell>
          <cell r="D39">
            <v>0.006450582275444188</v>
          </cell>
        </row>
        <row r="40">
          <cell r="A40" t="str">
            <v>Sky Harbor Global Funds - U.S. Short Dur. H.Y. Fund - Class A - Cap Eur Hdg-A EUR HEDGED</v>
          </cell>
          <cell r="B40" t="str">
            <v>Sky Harbor Global Funds - U.S. Short Dur. H.Y. Fund - Class A - Cap Eur Hdg-A EUR HEDGED</v>
          </cell>
          <cell r="C40" t="str">
            <v>Taylor Morrison Communities Inc.-Monarch Communities Inc.</v>
          </cell>
          <cell r="D40">
            <v>0.006378251003173557</v>
          </cell>
        </row>
        <row r="41">
          <cell r="A41" t="str">
            <v>Sky Harbor Global Funds - U.S. Short Dur. H.Y. Fund - Class A - Cap Eur Hdg-A EUR HEDGED</v>
          </cell>
          <cell r="B41" t="str">
            <v>Sky Harbor Global Funds - U.S. Short Dur. H.Y. Fund - Class A - Cap Eur Hdg-A EUR HEDGED</v>
          </cell>
          <cell r="C41" t="str">
            <v>SandRidge Energy Inc.</v>
          </cell>
          <cell r="D41">
            <v>0.0063746944298016875</v>
          </cell>
        </row>
        <row r="42">
          <cell r="A42" t="str">
            <v>Sky Harbor Global Funds - U.S. Short Dur. H.Y. Fund - Class A - Cap Eur Hdg-A EUR HEDGED</v>
          </cell>
          <cell r="B42" t="str">
            <v>Sky Harbor Global Funds - U.S. Short Dur. H.Y. Fund - Class A - Cap Eur Hdg-A EUR HEDGED</v>
          </cell>
          <cell r="C42" t="str">
            <v>Telesat Canada -Telesat LLC</v>
          </cell>
          <cell r="D42">
            <v>0.006349769207148072</v>
          </cell>
        </row>
        <row r="43">
          <cell r="A43" t="str">
            <v>Sky Harbor Global Funds - U.S. Short Dur. H.Y. Fund - Class A - Cap Eur Hdg-A EUR HEDGED</v>
          </cell>
          <cell r="B43" t="str">
            <v>Sky Harbor Global Funds - U.S. Short Dur. H.Y. Fund - Class A - Cap Eur Hdg-A EUR HEDGED</v>
          </cell>
          <cell r="C43" t="str">
            <v>Amkor Technology Inc.</v>
          </cell>
          <cell r="D43">
            <v>0.006280930002208896</v>
          </cell>
        </row>
        <row r="44">
          <cell r="B44" t="str">
            <v>Sky Harbor Global Funds - U.S. Short Dur. H.Y. Fund - Class A - Cap Eur Hdg-A EUR HEDGED</v>
          </cell>
          <cell r="C44" t="str">
            <v>HD Supply Inc.</v>
          </cell>
          <cell r="D44">
            <v>0.00621912910410656</v>
          </cell>
        </row>
        <row r="45">
          <cell r="B45" t="str">
            <v>Sky Harbor Global Funds - U.S. Short Dur. H.Y. Fund - Class A - Cap Eur Hdg-A EUR HEDGED</v>
          </cell>
          <cell r="C45" t="str">
            <v>SunGard Data Systems Inc.</v>
          </cell>
          <cell r="D45">
            <v>0.006168959096393498</v>
          </cell>
        </row>
        <row r="46">
          <cell r="B46" t="str">
            <v>Sky Harbor Global Funds - U.S. Short Dur. H.Y. Fund - Class A - Cap Eur Hdg-A EUR HEDGED</v>
          </cell>
          <cell r="C46" t="str">
            <v>Cemex S.A.B. de C.V.</v>
          </cell>
          <cell r="D46">
            <v>0.0061580327727013716</v>
          </cell>
        </row>
        <row r="47">
          <cell r="B47" t="str">
            <v>Sky Harbor Global Funds - U.S. Short Dur. H.Y. Fund - Class A - Cap Eur Hdg-A EUR HEDGED</v>
          </cell>
          <cell r="C47" t="str">
            <v>E*TRADE Financial Corp.</v>
          </cell>
          <cell r="D47">
            <v>0.0061130023925279175</v>
          </cell>
        </row>
        <row r="48">
          <cell r="B48" t="str">
            <v>Sky Harbor Global Funds - U.S. Short Dur. H.Y. Fund - Class A - Cap Eur Hdg-A EUR HEDGED</v>
          </cell>
          <cell r="C48" t="str">
            <v>Cablevision Systems Corp.</v>
          </cell>
          <cell r="D48">
            <v>0.005999837219787034</v>
          </cell>
        </row>
        <row r="49">
          <cell r="B49" t="str">
            <v>Sky Harbor Global Funds - U.S. Short Dur. H.Y. Fund - Class A - Cap Eur Hdg-A EUR HEDGED</v>
          </cell>
          <cell r="C49" t="str">
            <v>Comstock Resources Inc.</v>
          </cell>
          <cell r="D49">
            <v>0.00596218554476434</v>
          </cell>
        </row>
        <row r="50">
          <cell r="B50" t="str">
            <v>Sky Harbor Global Funds - U.S. Short Dur. H.Y. Fund - Class A - Cap Eur Hdg-A EUR HEDGED</v>
          </cell>
          <cell r="C50" t="str">
            <v>Hexion U.S. Finance Corp.-Hexion Nova Scotia Finance ULC</v>
          </cell>
          <cell r="D50">
            <v>0.005952344650995672</v>
          </cell>
        </row>
        <row r="51">
          <cell r="B51" t="str">
            <v>Sky Harbor Global Funds - U.S. Short Dur. H.Y. Fund - Class A - Cap Eur Hdg-A EUR HEDGED</v>
          </cell>
          <cell r="C51" t="str">
            <v>Covanta Holding Corp.</v>
          </cell>
          <cell r="D51">
            <v>0.005920347065054167</v>
          </cell>
        </row>
        <row r="52">
          <cell r="B52" t="str">
            <v>Sky Harbor Global Funds - U.S. Short Dur. H.Y. Fund - Class A - Cap Eur Hdg-A EUR HEDGED</v>
          </cell>
          <cell r="C52" t="str">
            <v>Beazer Homes USA Inc.</v>
          </cell>
          <cell r="D52">
            <v>0.005903837521276392</v>
          </cell>
        </row>
        <row r="53">
          <cell r="B53" t="str">
            <v>Sky Harbor Global Funds - U.S. Short Dur. H.Y. Fund - Class A - Cap Eur Hdg-A EUR HEDGED</v>
          </cell>
          <cell r="C53" t="str">
            <v>Ally Financial Inc.</v>
          </cell>
          <cell r="D53">
            <v>0.0058519152890746575</v>
          </cell>
        </row>
        <row r="54">
          <cell r="B54" t="str">
            <v>Sky Harbor Global Funds - U.S. Short Dur. H.Y. Fund - Class A - Cap Eur Hdg-A EUR HEDGED</v>
          </cell>
          <cell r="C54" t="str">
            <v>Alta Mesa Holdings L.P.-Alta Mesa Finance Services Corp.</v>
          </cell>
          <cell r="D54">
            <v>0.00581261116489415</v>
          </cell>
        </row>
        <row r="55">
          <cell r="B55" t="str">
            <v>Sky Harbor Global Funds - U.S. Short Dur. H.Y. Fund - Class A - Cap Eur Hdg-A EUR HEDGED</v>
          </cell>
          <cell r="C55" t="str">
            <v>AMC Networks Inc.</v>
          </cell>
          <cell r="D55">
            <v>0.0057834263216831865</v>
          </cell>
        </row>
        <row r="56">
          <cell r="B56" t="str">
            <v>Sky Harbor Global Funds - U.S. Short Dur. H.Y. Fund - Class A - Cap Eur Hdg-A EUR HEDGED</v>
          </cell>
          <cell r="C56" t="str">
            <v>KB Home</v>
          </cell>
          <cell r="D56">
            <v>0.005720032334304778</v>
          </cell>
        </row>
        <row r="57">
          <cell r="B57" t="str">
            <v>Sky Harbor Global Funds - U.S. Short Dur. H.Y. Fund - Class A - Cap Eur Hdg-A EUR HEDGED</v>
          </cell>
          <cell r="C57" t="str">
            <v>Linn Energy LLC-Linn Energy Finance Corp.</v>
          </cell>
          <cell r="D57">
            <v>0.005670610927470856</v>
          </cell>
        </row>
        <row r="58">
          <cell r="B58" t="str">
            <v>Sky Harbor Global Funds - U.S. Short Dur. H.Y. Fund - Class A - Cap Eur Hdg-A EUR HEDGED</v>
          </cell>
          <cell r="C58" t="str">
            <v>Boyd Gaming Corp.</v>
          </cell>
          <cell r="D58">
            <v>0.00559465293895363</v>
          </cell>
        </row>
        <row r="59">
          <cell r="B59" t="str">
            <v>Sky Harbor Global Funds - U.S. Short Dur. H.Y. Fund - Class A - Cap Eur Hdg-A EUR HEDGED</v>
          </cell>
          <cell r="C59" t="str">
            <v>EP Energy LLC-Everest Acquisition Finance Inc.</v>
          </cell>
          <cell r="D59">
            <v>0.005594023368467315</v>
          </cell>
        </row>
        <row r="60">
          <cell r="B60" t="str">
            <v>Sky Harbor Global Funds - U.S. Short Dur. H.Y. Fund - Class A - Cap Eur Hdg-A EUR HEDGED</v>
          </cell>
          <cell r="C60" t="str">
            <v>Realogy Group LLC-Sunshine Group (Florida) Ltd. Corp.</v>
          </cell>
          <cell r="D60">
            <v>0.00555407728424048</v>
          </cell>
        </row>
        <row r="61">
          <cell r="B61" t="str">
            <v>Sky Harbor Global Funds - U.S. Short Dur. H.Y. Fund - Class A - Cap Eur Hdg-A EUR HEDGED</v>
          </cell>
          <cell r="C61" t="str">
            <v>Ainsworth Lumber Co. Ltd.</v>
          </cell>
          <cell r="D61">
            <v>0.005552397048595792</v>
          </cell>
        </row>
        <row r="62">
          <cell r="B62" t="str">
            <v>Sky Harbor Global Funds - U.S. Short Dur. H.Y. Fund - Class A - Cap Eur Hdg-A EUR HEDGED</v>
          </cell>
          <cell r="C62" t="str">
            <v>Needle Merger Sub Corp.</v>
          </cell>
          <cell r="D62">
            <v>0.005532338786213514</v>
          </cell>
        </row>
        <row r="63">
          <cell r="B63" t="str">
            <v>Sky Harbor Global Funds - U.S. Short Dur. H.Y. Fund - Class A - Cap Eur Hdg-A EUR HEDGED</v>
          </cell>
          <cell r="C63" t="str">
            <v>Centene Corp.</v>
          </cell>
          <cell r="D63">
            <v>0.005442003370174859</v>
          </cell>
        </row>
        <row r="64">
          <cell r="B64" t="str">
            <v>Sky Harbor Global Funds - U.S. Short Dur. H.Y. Fund - Class A - Cap Eur Hdg-A EUR HEDGED</v>
          </cell>
          <cell r="C64" t="str">
            <v>United Rentals North America Inc.</v>
          </cell>
          <cell r="D64">
            <v>0.005376563334609422</v>
          </cell>
        </row>
        <row r="65">
          <cell r="B65" t="str">
            <v>Sky Harbor Global Funds - U.S. Short Dur. H.Y. Fund - Class A - Cap Eur Hdg-A EUR HEDGED</v>
          </cell>
          <cell r="C65" t="str">
            <v>Calumet Specialty Products Partners L.P.-Calumet Finance Corp.</v>
          </cell>
          <cell r="D65">
            <v>0.005370308824736528</v>
          </cell>
        </row>
        <row r="66">
          <cell r="B66" t="str">
            <v>Sky Harbor Global Funds - U.S. Short Dur. H.Y. Fund - Class A - Cap Eur Hdg-A EUR HEDGED</v>
          </cell>
          <cell r="C66" t="str">
            <v>Big Heart Pet Brands</v>
          </cell>
          <cell r="D66">
            <v>0.005322169470262164</v>
          </cell>
        </row>
        <row r="67">
          <cell r="B67" t="str">
            <v>Sky Harbor Global Funds - U.S. Short Dur. H.Y. Fund - Class A - Cap Eur Hdg-A EUR HEDGED</v>
          </cell>
          <cell r="C67" t="str">
            <v>Kennedy-Wilson Inc.</v>
          </cell>
          <cell r="D67">
            <v>0.005273169583484427</v>
          </cell>
        </row>
        <row r="68">
          <cell r="B68" t="str">
            <v>Sky Harbor Global Funds - U.S. Short Dur. H.Y. Fund - Class A - Cap Eur Hdg-A EUR HEDGED</v>
          </cell>
          <cell r="C68" t="str">
            <v>Infor US Inc.</v>
          </cell>
          <cell r="D68">
            <v>0.005236329618538525</v>
          </cell>
        </row>
        <row r="69">
          <cell r="B69" t="str">
            <v>Sky Harbor Global Funds - U.S. Short Dur. H.Y. Fund - Class A - Cap Eur Hdg-A EUR HEDGED</v>
          </cell>
          <cell r="C69" t="str">
            <v>Carrizo Oil &amp; Gas Inc.</v>
          </cell>
          <cell r="D69">
            <v>0.005199217302889285</v>
          </cell>
        </row>
        <row r="70">
          <cell r="B70" t="str">
            <v>Sky Harbor Global Funds - U.S. Short Dur. H.Y. Fund - Class A - Cap Eur Hdg-A EUR HEDGED</v>
          </cell>
          <cell r="C70" t="str">
            <v>Level 3 Financing Inc.</v>
          </cell>
          <cell r="D70">
            <v>0.005196277289185041</v>
          </cell>
        </row>
        <row r="71">
          <cell r="B71" t="str">
            <v>Sky Harbor Global Funds - U.S. Short Dur. H.Y. Fund - Class A - Cap Eur Hdg-A EUR HEDGED</v>
          </cell>
          <cell r="C71" t="str">
            <v>Standard Pacific Corp.</v>
          </cell>
          <cell r="D71">
            <v>0.005171952384439527</v>
          </cell>
        </row>
        <row r="72">
          <cell r="B72" t="str">
            <v>Sky Harbor Global Funds - U.S. Short Dur. H.Y. Fund - Class A - Cap Eur Hdg-A EUR HEDGED</v>
          </cell>
          <cell r="C72" t="str">
            <v>Kodiak Oil &amp; Gas Corp.</v>
          </cell>
          <cell r="D72">
            <v>0.0051161906766577095</v>
          </cell>
        </row>
        <row r="73">
          <cell r="B73" t="str">
            <v>Sky Harbor Global Funds - U.S. Short Dur. H.Y. Fund - Class A - Cap Eur Hdg-A EUR HEDGED</v>
          </cell>
          <cell r="C73" t="str">
            <v>Ashland Inc. [new]</v>
          </cell>
          <cell r="D73">
            <v>0.005072973655596818</v>
          </cell>
        </row>
        <row r="74">
          <cell r="B74" t="str">
            <v>Sky Harbor Global Funds - U.S. Short Dur. H.Y. Fund - Class A - Cap Eur Hdg-A EUR HEDGED</v>
          </cell>
          <cell r="C74" t="str">
            <v>Viasystems Inc.</v>
          </cell>
          <cell r="D74">
            <v>0.005062369992689789</v>
          </cell>
        </row>
        <row r="75">
          <cell r="B75" t="str">
            <v>Sky Harbor Global Funds - U.S. Short Dur. H.Y. Fund - Class A - Cap Eur Hdg-A EUR HEDGED</v>
          </cell>
          <cell r="C75" t="str">
            <v>Tenet Healthcare Corp.</v>
          </cell>
          <cell r="D75">
            <v>0.005060468389124003</v>
          </cell>
        </row>
        <row r="76">
          <cell r="B76" t="str">
            <v>Sky Harbor Global Funds - U.S. Short Dur. H.Y. Fund - Class A - Cap Eur Hdg-A EUR HEDGED</v>
          </cell>
          <cell r="C76" t="str">
            <v>W&amp;T Offshore Inc.</v>
          </cell>
          <cell r="D76">
            <v>0.004985560292159598</v>
          </cell>
        </row>
        <row r="77">
          <cell r="B77" t="str">
            <v>Sky Harbor Global Funds - U.S. Short Dur. H.Y. Fund - Class A - Cap Eur Hdg-A EUR HEDGED</v>
          </cell>
          <cell r="C77" t="str">
            <v>Mercer International Inc.</v>
          </cell>
          <cell r="D77">
            <v>0.004943367754358702</v>
          </cell>
        </row>
        <row r="78">
          <cell r="B78" t="str">
            <v>Sky Harbor Global Funds - U.S. Short Dur. H.Y. Fund - Class A - Cap Eur Hdg-A EUR HEDGED</v>
          </cell>
          <cell r="C78" t="str">
            <v>Claire's Stores Inc.</v>
          </cell>
          <cell r="D78">
            <v>0.0049419841816041015</v>
          </cell>
        </row>
        <row r="79">
          <cell r="B79" t="str">
            <v>Sky Harbor Global Funds - U.S. Short Dur. H.Y. Fund - Class A - Cap Eur Hdg-A EUR HEDGED</v>
          </cell>
          <cell r="C79" t="str">
            <v>Hovnanian K Enterprises Inc.</v>
          </cell>
          <cell r="D79">
            <v>0.004831186249765473</v>
          </cell>
        </row>
        <row r="80">
          <cell r="B80" t="str">
            <v>Sky Harbor Global Funds - U.S. Short Dur. H.Y. Fund - Class A - Cap Eur Hdg-A EUR HEDGED</v>
          </cell>
          <cell r="C80" t="str">
            <v>Chesapeake Energy Corp.</v>
          </cell>
          <cell r="D80">
            <v>0.004820390993847698</v>
          </cell>
        </row>
        <row r="81">
          <cell r="B81" t="str">
            <v>Sky Harbor Global Funds - U.S. Short Dur. H.Y. Fund - Class A - Cap Eur Hdg-A EUR HEDGED</v>
          </cell>
          <cell r="C81" t="str">
            <v>Toys 'R' US Property Company II LLC</v>
          </cell>
          <cell r="D81">
            <v>0.004795687873150115</v>
          </cell>
        </row>
        <row r="82">
          <cell r="B82" t="str">
            <v>Sky Harbor Global Funds - U.S. Short Dur. H.Y. Fund - Class A - Cap Eur Hdg-A EUR HEDGED</v>
          </cell>
          <cell r="C82" t="str">
            <v>Live Nation Entertainment Inc.</v>
          </cell>
          <cell r="D82">
            <v>0.004760725070978747</v>
          </cell>
        </row>
        <row r="83">
          <cell r="B83" t="str">
            <v>Sky Harbor Global Funds - U.S. Short Dur. H.Y. Fund - Class A - Cap Eur Hdg-A EUR HEDGED</v>
          </cell>
          <cell r="C83" t="str">
            <v>Polymer Group Inc.</v>
          </cell>
          <cell r="D83">
            <v>0.004737125198853211</v>
          </cell>
        </row>
        <row r="84">
          <cell r="B84" t="str">
            <v>Sky Harbor Global Funds - U.S. Short Dur. H.Y. Fund - Class A - Cap Eur Hdg-A EUR HEDGED</v>
          </cell>
          <cell r="C84" t="str">
            <v>Air Canada Inc.</v>
          </cell>
          <cell r="D84">
            <v>0.00463005307006331</v>
          </cell>
        </row>
        <row r="85">
          <cell r="B85" t="str">
            <v>Sky Harbor Global Funds - U.S. Short Dur. H.Y. Fund - Class A - Cap Eur Hdg-A EUR HEDGED</v>
          </cell>
          <cell r="C85" t="str">
            <v>Nortek Holdings Inc.</v>
          </cell>
          <cell r="D85">
            <v>0.00461788493535003</v>
          </cell>
        </row>
        <row r="86">
          <cell r="B86" t="str">
            <v>Sky Harbor Global Funds - U.S. Short Dur. H.Y. Fund - Class A - Cap Eur Hdg-A EUR HEDGED</v>
          </cell>
          <cell r="C86" t="str">
            <v>J.P. Morgan Bank Luxembourg S.A. </v>
          </cell>
          <cell r="D86">
            <v>0.004594596253892176</v>
          </cell>
        </row>
        <row r="87">
          <cell r="B87" t="str">
            <v>Sky Harbor Global Funds - U.S. Short Dur. H.Y. Fund - Class A - Cap Eur Hdg-A EUR HEDGED</v>
          </cell>
          <cell r="C87" t="str">
            <v>Bombardier Inc.</v>
          </cell>
          <cell r="D87">
            <v>0.0045911463773262206</v>
          </cell>
        </row>
        <row r="88">
          <cell r="B88" t="str">
            <v>Sky Harbor Global Funds - U.S. Short Dur. H.Y. Fund - Class A - Cap Eur Hdg-A EUR HEDGED</v>
          </cell>
          <cell r="C88" t="str">
            <v>Zayo Group LLC-Zayo Capital Inc.</v>
          </cell>
          <cell r="D88">
            <v>0.004578202520033283</v>
          </cell>
        </row>
        <row r="89">
          <cell r="B89" t="str">
            <v>Sky Harbor Global Funds - U.S. Short Dur. H.Y. Fund - Class A - Cap Eur Hdg-A EUR HEDGED</v>
          </cell>
          <cell r="C89" t="str">
            <v>Lin Television Corp.</v>
          </cell>
          <cell r="D89">
            <v>0.004530495288561782</v>
          </cell>
        </row>
        <row r="90">
          <cell r="B90" t="str">
            <v>Sky Harbor Global Funds - U.S. Short Dur. H.Y. Fund - Class A - Cap Eur Hdg-A EUR HEDGED</v>
          </cell>
          <cell r="C90" t="str">
            <v>Alcatel-Lucent USA Inc.</v>
          </cell>
          <cell r="D90">
            <v>0.004523645632660358</v>
          </cell>
        </row>
        <row r="91">
          <cell r="B91" t="str">
            <v>Sky Harbor Global Funds - U.S. Short Dur. H.Y. Fund - Class A - Cap Eur Hdg-A EUR HEDGED</v>
          </cell>
          <cell r="C91" t="str">
            <v>Supervalu Inc.</v>
          </cell>
          <cell r="D91">
            <v>0.004446831227183871</v>
          </cell>
        </row>
        <row r="92">
          <cell r="B92" t="str">
            <v>Sky Harbor Global Funds - U.S. Short Dur. H.Y. Fund - Class A - Cap Eur Hdg-A EUR HEDGED</v>
          </cell>
          <cell r="C92" t="str">
            <v>New Academy Finance Co. LLC-New Academy Finance Corp.</v>
          </cell>
          <cell r="D92">
            <v>0.004445626187158055</v>
          </cell>
        </row>
        <row r="93">
          <cell r="B93" t="str">
            <v>Sky Harbor Global Funds - U.S. Short Dur. H.Y. Fund - Class A - Cap Eur Hdg-A EUR HEDGED</v>
          </cell>
          <cell r="C93" t="str">
            <v>Cumulus Media Holdings Inc.</v>
          </cell>
          <cell r="D93">
            <v>0.00444038567828886</v>
          </cell>
        </row>
        <row r="94">
          <cell r="B94" t="str">
            <v>Sky Harbor Global Funds - U.S. Short Dur. H.Y. Fund - Class A - Cap Eur Hdg-A EUR HEDGED</v>
          </cell>
          <cell r="C94" t="str">
            <v>Louisiana Pacific Corp.</v>
          </cell>
          <cell r="D94">
            <v>0.00439605744704789</v>
          </cell>
        </row>
        <row r="95">
          <cell r="B95" t="str">
            <v>Sky Harbor Global Funds - U.S. Short Dur. H.Y. Fund - Class A - Cap Eur Hdg-A EUR HEDGED</v>
          </cell>
          <cell r="C95" t="str">
            <v>Iasis Healthcare LLC-Iasis Capital Corp.</v>
          </cell>
          <cell r="D95">
            <v>0.004322624985855798</v>
          </cell>
        </row>
        <row r="96">
          <cell r="B96" t="str">
            <v>Sky Harbor Global Funds - U.S. Short Dur. H.Y. Fund - Class A - Cap Eur Hdg-A EUR HEDGED</v>
          </cell>
          <cell r="C96" t="str">
            <v>DaVita HealthCare Partners Inc.</v>
          </cell>
          <cell r="D96">
            <v>0.004265925935247008</v>
          </cell>
        </row>
        <row r="97">
          <cell r="B97" t="str">
            <v>Sky Harbor Global Funds - U.S. Short Dur. H.Y. Fund - Class A - Cap Eur Hdg-A EUR HEDGED</v>
          </cell>
          <cell r="C97" t="str">
            <v>Epicor Software Corp.</v>
          </cell>
          <cell r="D97">
            <v>0.004219830668235627</v>
          </cell>
        </row>
        <row r="98">
          <cell r="B98" t="str">
            <v>Sky Harbor Global Funds - U.S. Short Dur. H.Y. Fund - Class A - Cap Eur Hdg-A EUR HEDGED</v>
          </cell>
          <cell r="C98" t="str">
            <v>Casella Waste Systems Inc.</v>
          </cell>
          <cell r="D98">
            <v>0.004174806381937107</v>
          </cell>
        </row>
        <row r="99">
          <cell r="B99" t="str">
            <v>Sky Harbor Global Funds - U.S. Short Dur. H.Y. Fund - Class A - Cap Eur Hdg-A EUR HEDGED</v>
          </cell>
          <cell r="C99" t="str">
            <v>Endo Finance LLC-Endo Finco Inc.</v>
          </cell>
          <cell r="D99">
            <v>0.004161474546621022</v>
          </cell>
        </row>
        <row r="100">
          <cell r="B100" t="str">
            <v>Sky Harbor Global Funds - U.S. Short Dur. H.Y. Fund - Class A - Cap Eur Hdg-A EUR HEDGED</v>
          </cell>
          <cell r="C100" t="str">
            <v>CenturyLink Inc.</v>
          </cell>
          <cell r="D100">
            <v>0.004148209322502146</v>
          </cell>
        </row>
        <row r="101">
          <cell r="B101" t="str">
            <v>Sky Harbor Global Funds - U.S. Short Dur. H.Y. Fund - Class A - Cap Eur Hdg-A EUR HEDGED</v>
          </cell>
          <cell r="C101" t="str">
            <v>Entercom Radio LLC</v>
          </cell>
          <cell r="D101">
            <v>0.004143025257160259</v>
          </cell>
        </row>
        <row r="102">
          <cell r="B102" t="str">
            <v>Sky Harbor Global Funds - U.S. Short Dur. H.Y. Fund - Class A - Cap Eur Hdg-A EUR HEDGED</v>
          </cell>
          <cell r="C102" t="str">
            <v>Chaparral Energy Inc.</v>
          </cell>
          <cell r="D102">
            <v>0.004137035373806372</v>
          </cell>
        </row>
        <row r="103">
          <cell r="B103" t="str">
            <v>Sky Harbor Global Funds - U.S. Short Dur. H.Y. Fund - Class A - Cap Eur Hdg-A EUR HEDGED</v>
          </cell>
          <cell r="C103" t="str">
            <v>Alere Inc.</v>
          </cell>
          <cell r="D103">
            <v>0.004123577359665601</v>
          </cell>
        </row>
        <row r="104">
          <cell r="B104" t="str">
            <v>Sky Harbor Global Funds - U.S. Short Dur. H.Y. Fund - Class A - Cap Eur Hdg-A EUR HEDGED</v>
          </cell>
          <cell r="C104" t="str">
            <v>Landry's Inc.</v>
          </cell>
          <cell r="D104">
            <v>0.004043278393403598</v>
          </cell>
        </row>
        <row r="105">
          <cell r="B105" t="str">
            <v>Sky Harbor Global Funds - U.S. Short Dur. H.Y. Fund - Class A - Cap Eur Hdg-A EUR HEDGED</v>
          </cell>
          <cell r="C105" t="str">
            <v>Berry Plastics Corp.</v>
          </cell>
          <cell r="D105">
            <v>0.004025606917829573</v>
          </cell>
        </row>
        <row r="106">
          <cell r="B106" t="str">
            <v>Sky Harbor Global Funds - U.S. Short Dur. H.Y. Fund - Class A - Cap Eur Hdg-A EUR HEDGED</v>
          </cell>
          <cell r="C106" t="str">
            <v>Advanced Micro Devices Inc.</v>
          </cell>
          <cell r="D106">
            <v>0.00400371218115913</v>
          </cell>
        </row>
        <row r="107">
          <cell r="B107" t="str">
            <v>Sky Harbor Global Funds - U.S. Short Dur. H.Y. Fund - Class A - Cap Eur Hdg-A EUR HEDGED</v>
          </cell>
          <cell r="C107" t="str">
            <v>Univision Communications Inc.</v>
          </cell>
          <cell r="D107">
            <v>0.003954252082176439</v>
          </cell>
        </row>
        <row r="108">
          <cell r="B108" t="str">
            <v>Sky Harbor Global Funds - U.S. Short Dur. H.Y. Fund - Class A - Cap Eur Hdg-A EUR HEDGED</v>
          </cell>
          <cell r="C108" t="str">
            <v>Petco Animal Supplies Inc.</v>
          </cell>
          <cell r="D108">
            <v>0.003942371968130612</v>
          </cell>
        </row>
        <row r="109">
          <cell r="B109" t="str">
            <v>Sky Harbor Global Funds - U.S. Short Dur. H.Y. Fund - Class A - Cap Eur Hdg-A EUR HEDGED</v>
          </cell>
          <cell r="C109" t="str">
            <v>CEMEX España S.A. [Luxembourg Branch]</v>
          </cell>
          <cell r="D109">
            <v>0.0038886993059676625</v>
          </cell>
        </row>
        <row r="110">
          <cell r="B110" t="str">
            <v>Sky Harbor Global Funds - U.S. Short Dur. H.Y. Fund - Class A - Cap Eur Hdg-A EUR HEDGED</v>
          </cell>
          <cell r="C110" t="str">
            <v>EXCO Resources Inc.</v>
          </cell>
          <cell r="D110">
            <v>0.0038568787372003335</v>
          </cell>
        </row>
        <row r="111">
          <cell r="B111" t="str">
            <v>Sky Harbor Global Funds - U.S. Short Dur. H.Y. Fund - Class A - Cap Eur Hdg-A EUR HEDGED</v>
          </cell>
          <cell r="C111" t="str">
            <v>Global Brass &amp; Copper Inc.</v>
          </cell>
          <cell r="D111">
            <v>0.0038468557196694366</v>
          </cell>
        </row>
        <row r="112">
          <cell r="B112" t="str">
            <v>Sky Harbor Global Funds - U.S. Short Dur. H.Y. Fund - Class A - Cap Eur Hdg-A EUR HEDGED</v>
          </cell>
          <cell r="C112" t="str">
            <v>Air Lease Corp.</v>
          </cell>
          <cell r="D112">
            <v>0.003824608282180415</v>
          </cell>
        </row>
        <row r="113">
          <cell r="B113" t="str">
            <v>Sky Harbor Global Funds - U.S. Short Dur. H.Y. Fund - Class A - Cap Eur Hdg-A EUR HEDGED</v>
          </cell>
          <cell r="C113" t="str">
            <v>ServiceMaster Co.</v>
          </cell>
          <cell r="D113">
            <v>0.0038110658560006226</v>
          </cell>
        </row>
        <row r="114">
          <cell r="B114" t="str">
            <v>Sky Harbor Global Funds - U.S. Short Dur. H.Y. Fund - Class A - Cap Eur Hdg-A EUR HEDGED</v>
          </cell>
          <cell r="C114" t="str">
            <v>Bluescope Steel Finance Ltd.-Bluescope Steel Finance USA LLC</v>
          </cell>
          <cell r="D114">
            <v>0.003760098359890323</v>
          </cell>
        </row>
        <row r="115">
          <cell r="B115" t="str">
            <v>Sky Harbor Global Funds - U.S. Short Dur. H.Y. Fund - Class A - Cap Eur Hdg-A EUR HEDGED</v>
          </cell>
          <cell r="C115" t="str">
            <v>Old AII Inc.</v>
          </cell>
          <cell r="D115">
            <v>0.0037454356697734083</v>
          </cell>
        </row>
        <row r="116">
          <cell r="B116" t="str">
            <v>Sky Harbor Global Funds - U.S. Short Dur. H.Y. Fund - Class A - Cap Eur Hdg-A EUR HEDGED</v>
          </cell>
          <cell r="C116" t="str">
            <v>Lennar Corp.</v>
          </cell>
          <cell r="D116">
            <v>0.003742099170363479</v>
          </cell>
        </row>
        <row r="117">
          <cell r="B117" t="str">
            <v>Sky Harbor Global Funds - U.S. Short Dur. H.Y. Fund - Class A - Cap Eur Hdg-A EUR HEDGED</v>
          </cell>
          <cell r="C117" t="str">
            <v>Talos Production LLC-Talos Production Finance Inc.</v>
          </cell>
          <cell r="D117">
            <v>0.0037287853752914365</v>
          </cell>
        </row>
        <row r="118">
          <cell r="B118" t="str">
            <v>Sky Harbor Global Funds - U.S. Short Dur. H.Y. Fund - Class A - Cap Eur Hdg-A EUR HEDGED</v>
          </cell>
          <cell r="C118" t="str">
            <v>OMNOVA Solutions Inc.</v>
          </cell>
          <cell r="D118">
            <v>0.0037098979757935408</v>
          </cell>
        </row>
        <row r="119">
          <cell r="B119" t="str">
            <v>Sky Harbor Global Funds - U.S. Short Dur. H.Y. Fund - Class A - Cap Eur Hdg-A EUR HEDGED</v>
          </cell>
          <cell r="C119" t="str">
            <v>Schaeffler Finance B.V.</v>
          </cell>
          <cell r="D119">
            <v>0.003699359736965226</v>
          </cell>
        </row>
        <row r="120">
          <cell r="B120" t="str">
            <v>Sky Harbor Global Funds - U.S. Short Dur. H.Y. Fund - Class A - Cap Eur Hdg-A EUR HEDGED</v>
          </cell>
          <cell r="C120" t="str">
            <v>Breitburn Energy Partners L.P.-Breitburn Finance Corp.</v>
          </cell>
          <cell r="D120">
            <v>0.003674001958010496</v>
          </cell>
        </row>
        <row r="121">
          <cell r="B121" t="str">
            <v>Sky Harbor Global Funds - U.S. Short Dur. H.Y. Fund - Class A - Cap Eur Hdg-A EUR HEDGED</v>
          </cell>
          <cell r="C121" t="str">
            <v>NES RENTALS HOLDINGS</v>
          </cell>
          <cell r="D121">
            <v>0.003662511931101674</v>
          </cell>
        </row>
        <row r="122">
          <cell r="B122" t="str">
            <v>Sky Harbor Global Funds - U.S. Short Dur. H.Y. Fund - Class A - Cap Eur Hdg-A EUR HEDGED</v>
          </cell>
          <cell r="C122" t="str">
            <v>William Lyon Homes Inc.</v>
          </cell>
          <cell r="D122">
            <v>0.0036514266126726354</v>
          </cell>
        </row>
        <row r="123">
          <cell r="B123" t="str">
            <v>Sky Harbor Global Funds - U.S. Short Dur. H.Y. Fund - Class A - Cap Eur Hdg-A EUR HEDGED</v>
          </cell>
          <cell r="C123" t="str">
            <v>Exterran Holdings Inc.</v>
          </cell>
          <cell r="D123">
            <v>0.003589122332801325</v>
          </cell>
        </row>
        <row r="124">
          <cell r="B124" t="str">
            <v>Sky Harbor Global Funds - U.S. Short Dur. H.Y. Fund - Class A - Cap Eur Hdg-A EUR HEDGED</v>
          </cell>
          <cell r="C124" t="str">
            <v>Penn Virginia Corp.</v>
          </cell>
          <cell r="D124">
            <v>0.0035284450740096936</v>
          </cell>
        </row>
        <row r="125">
          <cell r="B125" t="str">
            <v>Sky Harbor Global Funds - U.S. Short Dur. H.Y. Fund - Class A - Cap Eur Hdg-A EUR HEDGED</v>
          </cell>
          <cell r="C125" t="str">
            <v>Seven Seas Cruises S. de R.L.</v>
          </cell>
          <cell r="D125">
            <v>0.003520693736320847</v>
          </cell>
        </row>
        <row r="126">
          <cell r="B126" t="str">
            <v>Sky Harbor Global Funds - U.S. Short Dur. H.Y. Fund - Class A - Cap Eur Hdg-A EUR HEDGED</v>
          </cell>
          <cell r="C126" t="str">
            <v>Serta Simmons Holdings LLC</v>
          </cell>
          <cell r="D126">
            <v>0.0034910984172127515</v>
          </cell>
        </row>
        <row r="127">
          <cell r="B127" t="str">
            <v>Sky Harbor Global Funds - U.S. Short Dur. H.Y. Fund - Class A - Cap Eur Hdg-A EUR HEDGED</v>
          </cell>
          <cell r="C127" t="str">
            <v>Basic Energy Services Inc.</v>
          </cell>
          <cell r="D127">
            <v>0.003433430355412642</v>
          </cell>
        </row>
        <row r="128">
          <cell r="B128" t="str">
            <v>Sky Harbor Global Funds - U.S. Short Dur. H.Y. Fund - Class A - Cap Eur Hdg-A EUR HEDGED</v>
          </cell>
          <cell r="C128" t="str">
            <v>Boise Cascade Co.</v>
          </cell>
          <cell r="D128">
            <v>0.003420247394648311</v>
          </cell>
        </row>
        <row r="129">
          <cell r="B129" t="str">
            <v>Sky Harbor Global Funds - U.S. Short Dur. H.Y. Fund - Class A - Cap Eur Hdg-A EUR HEDGED</v>
          </cell>
          <cell r="C129" t="str">
            <v>GRD Holding III Corp.</v>
          </cell>
          <cell r="D129">
            <v>0.00340360179126292</v>
          </cell>
        </row>
        <row r="130">
          <cell r="B130" t="str">
            <v>Sky Harbor Global Funds - U.S. Short Dur. H.Y. Fund - Class A - Cap Eur Hdg-A EUR HEDGED</v>
          </cell>
          <cell r="C130" t="str">
            <v>American Axle &amp; Manufacturing Inc.</v>
          </cell>
          <cell r="D130">
            <v>0.003354186145910754</v>
          </cell>
        </row>
        <row r="131">
          <cell r="B131" t="str">
            <v>Sky Harbor Global Funds - U.S. Short Dur. H.Y. Fund - Class A - Cap Eur Hdg-A EUR HEDGED</v>
          </cell>
          <cell r="C131" t="str">
            <v>Peabody Energy Corp.</v>
          </cell>
          <cell r="D131">
            <v>0.003332575231465358</v>
          </cell>
        </row>
        <row r="132">
          <cell r="B132" t="str">
            <v>Sky Harbor Global Funds - U.S. Short Dur. H.Y. Fund - Class A - Cap Eur Hdg-A EUR HEDGED</v>
          </cell>
          <cell r="C132" t="str">
            <v>Smithfield Foods Inc.</v>
          </cell>
          <cell r="D132">
            <v>0.003329875959456029</v>
          </cell>
        </row>
        <row r="133">
          <cell r="B133" t="str">
            <v>Sky Harbor Global Funds - U.S. Short Dur. H.Y. Fund - Class A - Cap Eur Hdg-A EUR HEDGED</v>
          </cell>
          <cell r="C133" t="str">
            <v>Millar Western Forest Products Ltd.</v>
          </cell>
          <cell r="D133">
            <v>0.003288368903443968</v>
          </cell>
        </row>
        <row r="134">
          <cell r="B134" t="str">
            <v>Sky Harbor Global Funds - U.S. Short Dur. H.Y. Fund - Class A - Cap Eur Hdg-A EUR HEDGED</v>
          </cell>
          <cell r="C134" t="str">
            <v>Fresenius US Finance II Inc.</v>
          </cell>
          <cell r="D134">
            <v>0.0032720386284084448</v>
          </cell>
        </row>
        <row r="135">
          <cell r="B135" t="str">
            <v>Sky Harbor Global Funds - U.S. Short Dur. H.Y. Fund - Class A - Cap Eur Hdg-A EUR HEDGED</v>
          </cell>
          <cell r="C135" t="str">
            <v>The AES Corp.</v>
          </cell>
          <cell r="D135">
            <v>0.0032656981573068984</v>
          </cell>
        </row>
        <row r="136">
          <cell r="B136" t="str">
            <v>Sky Harbor Global Funds - U.S. Short Dur. H.Y. Fund - Class A - Cap Eur Hdg-A EUR HEDGED</v>
          </cell>
          <cell r="C136" t="str">
            <v>Tekni-Plex Inc.</v>
          </cell>
          <cell r="D136">
            <v>0.003257633246225022</v>
          </cell>
        </row>
        <row r="137">
          <cell r="B137" t="str">
            <v>Sky Harbor Global Funds - U.S. Short Dur. H.Y. Fund - Class A - Cap Eur Hdg-A EUR HEDGED</v>
          </cell>
          <cell r="C137" t="str">
            <v>Asbury Automotive Group Inc.</v>
          </cell>
          <cell r="D137">
            <v>0.003245717583915904</v>
          </cell>
        </row>
        <row r="138">
          <cell r="B138" t="str">
            <v>Sky Harbor Global Funds - U.S. Short Dur. H.Y. Fund - Class A - Cap Eur Hdg-A EUR HEDGED</v>
          </cell>
          <cell r="C138" t="str">
            <v>NXP B.V.-NXP Funding LLC</v>
          </cell>
          <cell r="D138">
            <v>0.003241850782846628</v>
          </cell>
        </row>
        <row r="139">
          <cell r="B139" t="str">
            <v>Sky Harbor Global Funds - U.S. Short Dur. H.Y. Fund - Class A - Cap Eur Hdg-A EUR HEDGED</v>
          </cell>
          <cell r="C139" t="str">
            <v>Kinetic Concepts Inc.-KCI USA Inc.</v>
          </cell>
          <cell r="D139">
            <v>0.003204650046654921</v>
          </cell>
        </row>
        <row r="140">
          <cell r="B140" t="str">
            <v>Sky Harbor Global Funds - U.S. Short Dur. H.Y. Fund - Class A - Cap Eur Hdg-A EUR HEDGED</v>
          </cell>
          <cell r="C140" t="str">
            <v>Heckmann Corp.</v>
          </cell>
          <cell r="D140">
            <v>0.003190842093724599</v>
          </cell>
        </row>
        <row r="141">
          <cell r="B141" t="str">
            <v>Sky Harbor Global Funds - U.S. Short Dur. H.Y. Fund - Class A - Cap Eur Hdg-A EUR HEDGED</v>
          </cell>
          <cell r="C141" t="str">
            <v>BlueLine Rental Finance Corp.-Volvo Construction Equipment Rentals LLC</v>
          </cell>
          <cell r="D141">
            <v>0.0031805127818155705</v>
          </cell>
        </row>
        <row r="142">
          <cell r="B142" t="str">
            <v>Sky Harbor Global Funds - U.S. Short Dur. H.Y. Fund - Class A - Cap Eur Hdg-A EUR HEDGED</v>
          </cell>
          <cell r="C142" t="str">
            <v>Owens-Brockway Glass Container Inc.</v>
          </cell>
          <cell r="D142">
            <v>0.003149897492476285</v>
          </cell>
        </row>
        <row r="143">
          <cell r="B143" t="str">
            <v>Sky Harbor Global Funds - U.S. Short Dur. H.Y. Fund - Class A - Cap Eur Hdg-A EUR HEDGED</v>
          </cell>
          <cell r="C143" t="str">
            <v>Calfrac Holdings L.P.</v>
          </cell>
          <cell r="D143">
            <v>0.003149571652192156</v>
          </cell>
        </row>
        <row r="144">
          <cell r="B144" t="str">
            <v>Sky Harbor Global Funds - U.S. Short Dur. H.Y. Fund - Class A - Cap Eur Hdg-A EUR HEDGED</v>
          </cell>
          <cell r="C144" t="str">
            <v>Cascades Inc.</v>
          </cell>
          <cell r="D144">
            <v>0.003128829352348544</v>
          </cell>
        </row>
        <row r="145">
          <cell r="B145" t="str">
            <v>Sky Harbor Global Funds - U.S. Short Dur. H.Y. Fund - Class A - Cap Eur Hdg-A EUR HEDGED</v>
          </cell>
          <cell r="C145" t="str">
            <v>Scientific Games Corp.</v>
          </cell>
          <cell r="D145">
            <v>0.0031003757306019746</v>
          </cell>
        </row>
        <row r="146">
          <cell r="B146" t="str">
            <v>Sky Harbor Global Funds - U.S. Short Dur. H.Y. Fund - Class A - Cap Eur Hdg-A EUR HEDGED</v>
          </cell>
          <cell r="C146" t="str">
            <v>Physio-Control International Inc.</v>
          </cell>
          <cell r="D146">
            <v>0.0030795445314114366</v>
          </cell>
        </row>
        <row r="147">
          <cell r="B147" t="str">
            <v>Sky Harbor Global Funds - U.S. Short Dur. H.Y. Fund - Class A - Cap Eur Hdg-A EUR HEDGED</v>
          </cell>
          <cell r="C147" t="str">
            <v>Ymobile Corp.</v>
          </cell>
          <cell r="D147">
            <v>0.0030675756624514348</v>
          </cell>
        </row>
        <row r="148">
          <cell r="B148" t="str">
            <v>Sky Harbor Global Funds - U.S. Short Dur. H.Y. Fund - Class A - Cap Eur Hdg-A EUR HEDGED</v>
          </cell>
          <cell r="C148" t="str">
            <v>Hilcorp Energy I L.P.-Hilcorp Finance Co.</v>
          </cell>
          <cell r="D148">
            <v>0.0030168870461961873</v>
          </cell>
        </row>
        <row r="149">
          <cell r="B149" t="str">
            <v>Sky Harbor Global Funds - U.S. Short Dur. H.Y. Fund - Class A - Cap Eur Hdg-A EUR HEDGED</v>
          </cell>
          <cell r="C149" t="str">
            <v>JBS USA LLC-JBS USA Finance Inc.</v>
          </cell>
          <cell r="D149">
            <v>0.0030032205127134793</v>
          </cell>
        </row>
        <row r="150">
          <cell r="B150" t="str">
            <v>Sky Harbor Global Funds - U.S. Short Dur. H.Y. Fund - Class A - Cap Eur Hdg-A EUR HEDGED</v>
          </cell>
          <cell r="C150" t="str">
            <v>Hot Topic Inc.</v>
          </cell>
          <cell r="D150">
            <v>0.003002272752921726</v>
          </cell>
        </row>
        <row r="151">
          <cell r="B151" t="str">
            <v>Sky Harbor Global Funds - U.S. Short Dur. H.Y. Fund - Class A - Cap Eur Hdg-A EUR HEDGED</v>
          </cell>
          <cell r="C151" t="str">
            <v>A.M. Castle &amp; Co.</v>
          </cell>
          <cell r="D151">
            <v>0.002987948373768716</v>
          </cell>
        </row>
        <row r="152">
          <cell r="B152" t="str">
            <v>Sky Harbor Global Funds - U.S. Short Dur. H.Y. Fund - Class A - Cap Eur Hdg-A EUR HEDGED</v>
          </cell>
          <cell r="C152" t="str">
            <v>Avis Budget Car Rental LLC-Avis Budget Finance Inc.</v>
          </cell>
          <cell r="D152">
            <v>0.0029837562191338926</v>
          </cell>
        </row>
        <row r="153">
          <cell r="B153" t="str">
            <v>Sky Harbor Global Funds - U.S. Short Dur. H.Y. Fund - Class A - Cap Eur Hdg-A EUR HEDGED</v>
          </cell>
          <cell r="C153" t="str">
            <v>Commercial Metals Co.</v>
          </cell>
          <cell r="D153">
            <v>0.0029811152504708466</v>
          </cell>
        </row>
        <row r="154">
          <cell r="B154" t="str">
            <v>Sky Harbor Global Funds - U.S. Short Dur. H.Y. Fund - Class A - Cap Eur Hdg-A EUR HEDGED</v>
          </cell>
          <cell r="C154" t="str">
            <v>Ardagh Packaging Finance PLC-Ardagh MP Holdings USA Inc.</v>
          </cell>
          <cell r="D154">
            <v>0.002969717573466705</v>
          </cell>
        </row>
        <row r="155">
          <cell r="B155" t="str">
            <v>Sky Harbor Global Funds - U.S. Short Dur. H.Y. Fund - Class A - Cap Eur Hdg-A EUR HEDGED</v>
          </cell>
          <cell r="C155" t="str">
            <v>Dean Foods Co. [new]</v>
          </cell>
          <cell r="D155">
            <v>0.002962846505904718</v>
          </cell>
        </row>
        <row r="156">
          <cell r="B156" t="str">
            <v>Sky Harbor Global Funds - U.S. Short Dur. H.Y. Fund - Class A - Cap Eur Hdg-A EUR HEDGED</v>
          </cell>
          <cell r="C156" t="str">
            <v>General Motors Financial Co. Inc.</v>
          </cell>
          <cell r="D156">
            <v>0.0029556128132135454</v>
          </cell>
        </row>
        <row r="157">
          <cell r="B157" t="str">
            <v>Sky Harbor Global Funds - U.S. Short Dur. H.Y. Fund - Class A - Cap Eur Hdg-A EUR HEDGED</v>
          </cell>
          <cell r="C157" t="str">
            <v>ConvaTec Healthcare E.S.A.</v>
          </cell>
          <cell r="D157">
            <v>0.0029303401724186475</v>
          </cell>
        </row>
        <row r="158">
          <cell r="B158" t="str">
            <v>Sky Harbor Global Funds - U.S. Short Dur. H.Y. Fund - Class A - Cap Eur Hdg-A EUR HEDGED</v>
          </cell>
          <cell r="C158" t="str">
            <v>HEALTHSOUTH Corp.</v>
          </cell>
          <cell r="D158">
            <v>0.002925312972914509</v>
          </cell>
        </row>
        <row r="159">
          <cell r="B159" t="str">
            <v>Sky Harbor Global Funds - U.S. Short Dur. H.Y. Fund - Class A - Cap Eur Hdg-A EUR HEDGED</v>
          </cell>
          <cell r="C159" t="str">
            <v>NFR Energy LLC-NFR Energy Finance Corp.</v>
          </cell>
          <cell r="D159">
            <v>0.002910285289367014</v>
          </cell>
        </row>
        <row r="160">
          <cell r="B160" t="str">
            <v>Sky Harbor Global Funds - U.S. Short Dur. H.Y. Fund - Class A - Cap Eur Hdg-A EUR HEDGED</v>
          </cell>
          <cell r="C160" t="str">
            <v>SABRE Holdings Corp.</v>
          </cell>
          <cell r="D160">
            <v>0.002907758913252158</v>
          </cell>
        </row>
        <row r="161">
          <cell r="B161" t="str">
            <v>Sky Harbor Global Funds - U.S. Short Dur. H.Y. Fund - Class A - Cap Eur Hdg-A EUR HEDGED</v>
          </cell>
          <cell r="C161" t="str">
            <v>Chinos Intermediate Holdings A, Inc.</v>
          </cell>
          <cell r="D161">
            <v>0.0028940072910728885</v>
          </cell>
        </row>
        <row r="162">
          <cell r="B162" t="str">
            <v>Sky Harbor Global Funds - U.S. Short Dur. H.Y. Fund - Class A - Cap Eur Hdg-A EUR HEDGED</v>
          </cell>
          <cell r="C162" t="str">
            <v>Packaging Dynamics Corp.</v>
          </cell>
          <cell r="D162">
            <v>0.002851214053507443</v>
          </cell>
        </row>
        <row r="163">
          <cell r="B163" t="str">
            <v>Sky Harbor Global Funds - U.S. Short Dur. H.Y. Fund - Class A - Cap Eur Hdg-A EUR HEDGED</v>
          </cell>
          <cell r="C163" t="str">
            <v>Valeant Pharmaceuticals International Inc.</v>
          </cell>
          <cell r="D163">
            <v>0.0028488652663621705</v>
          </cell>
        </row>
        <row r="164">
          <cell r="B164" t="str">
            <v>Sky Harbor Global Funds - U.S. Short Dur. H.Y. Fund - Class A - Cap Eur Hdg-A EUR HEDGED</v>
          </cell>
          <cell r="C164" t="str">
            <v>Immucor Inc.</v>
          </cell>
          <cell r="D164">
            <v>0.002830834293716191</v>
          </cell>
        </row>
        <row r="165">
          <cell r="B165" t="str">
            <v>Sky Harbor Global Funds - U.S. Short Dur. H.Y. Fund - Class A - Cap Eur Hdg-A EUR HEDGED</v>
          </cell>
          <cell r="C165" t="str">
            <v>Dell Inc.</v>
          </cell>
          <cell r="D165">
            <v>0.0028220788615274757</v>
          </cell>
        </row>
        <row r="166">
          <cell r="B166" t="str">
            <v>Sky Harbor Global Funds - U.S. Short Dur. H.Y. Fund - Class A - Cap Eur Hdg-A EUR HEDGED</v>
          </cell>
          <cell r="C166" t="str">
            <v>NBTY Inc.</v>
          </cell>
          <cell r="D166">
            <v>0.002810697127524703</v>
          </cell>
        </row>
        <row r="167">
          <cell r="B167" t="str">
            <v>Sky Harbor Global Funds - U.S. Short Dur. H.Y. Fund - Class A - Cap Eur Hdg-A EUR HEDGED</v>
          </cell>
          <cell r="C167" t="str">
            <v>AerCap Ireland Capital Ltd.-AerCap Global Aviation Trust</v>
          </cell>
          <cell r="D167">
            <v>0.0027930785539078155</v>
          </cell>
        </row>
        <row r="168">
          <cell r="B168" t="str">
            <v>Sky Harbor Global Funds - U.S. Short Dur. H.Y. Fund - Class A - Cap Eur Hdg-A EUR HEDGED</v>
          </cell>
          <cell r="C168" t="str">
            <v>Sabre Inc.</v>
          </cell>
          <cell r="D168">
            <v>0.0027125162946565816</v>
          </cell>
        </row>
        <row r="169">
          <cell r="B169" t="str">
            <v>Sky Harbor Global Funds - U.S. Short Dur. H.Y. Fund - Class A - Cap Eur Hdg-A EUR HEDGED</v>
          </cell>
          <cell r="C169" t="str">
            <v>Northern Oil and Gas Inc.</v>
          </cell>
          <cell r="D169">
            <v>0.002712253589291005</v>
          </cell>
        </row>
        <row r="170">
          <cell r="B170" t="str">
            <v>Sky Harbor Global Funds - U.S. Short Dur. H.Y. Fund - Class A - Cap Eur Hdg-A EUR HEDGED</v>
          </cell>
          <cell r="C170" t="str">
            <v>Transdigm Inc.</v>
          </cell>
          <cell r="D170">
            <v>0.0026900346208819912</v>
          </cell>
        </row>
        <row r="171">
          <cell r="B171" t="str">
            <v>Sky Harbor Global Funds - U.S. Short Dur. H.Y. Fund - Class A - Cap Eur Hdg-A EUR HEDGED</v>
          </cell>
          <cell r="C171" t="str">
            <v>Chassix Inc.</v>
          </cell>
          <cell r="D171">
            <v>0.002682504269257793</v>
          </cell>
        </row>
        <row r="172">
          <cell r="B172" t="str">
            <v>Sky Harbor Global Funds - U.S. Short Dur. H.Y. Fund - Class A - Cap Eur Hdg-A EUR HEDGED</v>
          </cell>
          <cell r="C172" t="str">
            <v>DineEquity Inc.</v>
          </cell>
          <cell r="D172">
            <v>0.0026674341501812127</v>
          </cell>
        </row>
        <row r="173">
          <cell r="B173" t="str">
            <v>Sky Harbor Global Funds - U.S. Short Dur. H.Y. Fund - Class A - Cap Eur Hdg-A EUR HEDGED</v>
          </cell>
          <cell r="C173" t="str">
            <v>El Paso Corp.</v>
          </cell>
          <cell r="D173">
            <v>0.0026507157309259535</v>
          </cell>
        </row>
        <row r="174">
          <cell r="B174" t="str">
            <v>Sky Harbor Global Funds - U.S. Short Dur. H.Y. Fund - Class A - Cap Eur Hdg-A EUR HEDGED</v>
          </cell>
          <cell r="C174" t="str">
            <v>Hub Holdings LLC-Hub Holdings Financial Corp.</v>
          </cell>
          <cell r="D174">
            <v>0.0026301653129585894</v>
          </cell>
        </row>
        <row r="175">
          <cell r="B175" t="str">
            <v>Sky Harbor Global Funds - U.S. Short Dur. H.Y. Fund - Class A - Cap Eur Hdg-A EUR HEDGED</v>
          </cell>
          <cell r="C175" t="str">
            <v>Schaeffler Holding Finance B.V.</v>
          </cell>
          <cell r="D175">
            <v>0.002601540498832585</v>
          </cell>
        </row>
        <row r="176">
          <cell r="B176" t="str">
            <v>Sky Harbor Global Funds - U.S. Short Dur. H.Y. Fund - Class A - Cap Eur Hdg-A EUR HEDGED</v>
          </cell>
          <cell r="C176" t="str">
            <v>SPL Logistics Escrow LLC-SPL Logistics Finance Corp.</v>
          </cell>
          <cell r="D176">
            <v>0.0025922471872114714</v>
          </cell>
        </row>
        <row r="177">
          <cell r="B177" t="str">
            <v>Sky Harbor Global Funds - U.S. Short Dur. H.Y. Fund - Class A - Cap Eur Hdg-A EUR HEDGED</v>
          </cell>
          <cell r="C177" t="str">
            <v>Kratos Defense &amp; Security Solutions Inc.</v>
          </cell>
          <cell r="D177">
            <v>0.0025597317821615785</v>
          </cell>
        </row>
        <row r="178">
          <cell r="B178" t="str">
            <v>Sky Harbor Global Funds - U.S. Short Dur. H.Y. Fund - Class A - Cap Eur Hdg-A EUR HEDGED</v>
          </cell>
          <cell r="C178" t="str">
            <v>Level 3 Communications Inc.</v>
          </cell>
          <cell r="D178">
            <v>0.0025186282395966843</v>
          </cell>
        </row>
        <row r="179">
          <cell r="B179" t="str">
            <v>Sky Harbor Global Funds - U.S. Short Dur. H.Y. Fund - Class A - Cap Eur Hdg-A EUR HEDGED</v>
          </cell>
          <cell r="C179" t="str">
            <v>Perstorp Holding AB</v>
          </cell>
          <cell r="D179">
            <v>0.0024555567685706227</v>
          </cell>
        </row>
        <row r="180">
          <cell r="B180" t="str">
            <v>Sky Harbor Global Funds - U.S. Short Dur. H.Y. Fund - Class A - Cap Eur Hdg-A EUR HEDGED</v>
          </cell>
          <cell r="C180" t="str">
            <v>Altice Finco S.A.</v>
          </cell>
          <cell r="D180">
            <v>0.0024357827953466666</v>
          </cell>
        </row>
        <row r="181">
          <cell r="B181" t="str">
            <v>Sky Harbor Global Funds - U.S. Short Dur. H.Y. Fund - Class A - Cap Eur Hdg-A EUR HEDGED</v>
          </cell>
          <cell r="C181" t="str">
            <v>Health Net Inc.</v>
          </cell>
          <cell r="D181">
            <v>0.0024299648779777657</v>
          </cell>
        </row>
        <row r="182">
          <cell r="B182" t="str">
            <v>Sky Harbor Global Funds - U.S. Short Dur. H.Y. Fund - Class A - Cap Eur Hdg-A EUR HEDGED</v>
          </cell>
          <cell r="C182" t="str">
            <v>CPI International Inc.</v>
          </cell>
          <cell r="D182">
            <v>0.0023860107968080232</v>
          </cell>
        </row>
        <row r="183">
          <cell r="B183" t="str">
            <v>Sky Harbor Global Funds - U.S. Short Dur. H.Y. Fund - Class A - Cap Eur Hdg-A EUR HEDGED</v>
          </cell>
          <cell r="C183" t="str">
            <v>Interface Inc.</v>
          </cell>
          <cell r="D183">
            <v>0.002385712103945312</v>
          </cell>
        </row>
        <row r="184">
          <cell r="B184" t="str">
            <v>Sky Harbor Global Funds - U.S. Short Dur. H.Y. Fund - Class A - Cap Eur Hdg-A EUR HEDGED</v>
          </cell>
          <cell r="C184" t="str">
            <v>Interactive Data Corp.</v>
          </cell>
          <cell r="D184">
            <v>0.002357453221073498</v>
          </cell>
        </row>
        <row r="185">
          <cell r="B185" t="str">
            <v>Sky Harbor Global Funds - U.S. Short Dur. H.Y. Fund - Class A - Cap Eur Hdg-A EUR HEDGED</v>
          </cell>
          <cell r="C185" t="str">
            <v>PQ Corp.</v>
          </cell>
          <cell r="D185">
            <v>0.002353091439077121</v>
          </cell>
        </row>
        <row r="186">
          <cell r="B186" t="str">
            <v>Sky Harbor Global Funds - U.S. Short Dur. H.Y. Fund - Class A - Cap Eur Hdg-A EUR HEDGED</v>
          </cell>
          <cell r="C186" t="str">
            <v>Cincinnati Bell Inc.</v>
          </cell>
          <cell r="D186">
            <v>0.002342224514837354</v>
          </cell>
        </row>
        <row r="187">
          <cell r="B187" t="str">
            <v>Sky Harbor Global Funds - U.S. Short Dur. H.Y. Fund - Class A - Cap Eur Hdg-A EUR HEDGED</v>
          </cell>
          <cell r="C187" t="str">
            <v>Townsquare Radio LLC-Townsquare Radio Inc.</v>
          </cell>
          <cell r="D187">
            <v>0.002286056341640382</v>
          </cell>
        </row>
        <row r="188">
          <cell r="B188" t="str">
            <v>Sky Harbor Global Funds - U.S. Short Dur. H.Y. Fund - Class A - Cap Eur Hdg-A EUR HEDGED</v>
          </cell>
          <cell r="C188" t="str">
            <v>Allison Transmission Inc.</v>
          </cell>
          <cell r="D188">
            <v>0.002280465755484479</v>
          </cell>
        </row>
        <row r="189">
          <cell r="B189" t="str">
            <v>Sky Harbor Global Funds - U.S. Short Dur. H.Y. Fund - Class A - Cap Eur Hdg-A EUR HEDGED</v>
          </cell>
          <cell r="C189" t="str">
            <v>Tervita Corp.</v>
          </cell>
          <cell r="D189">
            <v>0.002278162003657793</v>
          </cell>
        </row>
        <row r="190">
          <cell r="B190" t="str">
            <v>Sky Harbor Global Funds - U.S. Short Dur. H.Y. Fund - Class A - Cap Eur Hdg-A EUR HEDGED</v>
          </cell>
          <cell r="C190" t="str">
            <v>WPX Energy Inc.</v>
          </cell>
          <cell r="D190">
            <v>0.002272010318031756</v>
          </cell>
        </row>
        <row r="191">
          <cell r="B191" t="str">
            <v>Sky Harbor Global Funds - U.S. Short Dur. H.Y. Fund - Class A - Cap Eur Hdg-A EUR HEDGED</v>
          </cell>
          <cell r="C191" t="str">
            <v>Jarden Corp.</v>
          </cell>
          <cell r="D191">
            <v>0.002223699769199427</v>
          </cell>
        </row>
        <row r="192">
          <cell r="B192" t="str">
            <v>Sky Harbor Global Funds - U.S. Short Dur. H.Y. Fund - Class A - Cap Eur Hdg-A EUR HEDGED</v>
          </cell>
          <cell r="C192" t="str">
            <v>Telecom Italia Capital S.A.</v>
          </cell>
          <cell r="D192">
            <v>0.0022122982578025503</v>
          </cell>
        </row>
        <row r="193">
          <cell r="B193" t="str">
            <v>Sky Harbor Global Funds - U.S. Short Dur. H.Y. Fund - Class A - Cap Eur Hdg-A EUR HEDGED</v>
          </cell>
          <cell r="C193" t="str">
            <v>MedAssets Inc.</v>
          </cell>
          <cell r="D193">
            <v>0.0022121582154123885</v>
          </cell>
        </row>
        <row r="194">
          <cell r="B194" t="str">
            <v>Sky Harbor Global Funds - U.S. Short Dur. H.Y. Fund - Class A - Cap Eur Hdg-A EUR HEDGED</v>
          </cell>
          <cell r="C194" t="str">
            <v>Halcon Resources Corp.</v>
          </cell>
          <cell r="D194">
            <v>0.002161240416039293</v>
          </cell>
        </row>
        <row r="195">
          <cell r="B195" t="str">
            <v>Sky Harbor Global Funds - U.S. Short Dur. H.Y. Fund - Class A - Cap Eur Hdg-A EUR HEDGED</v>
          </cell>
          <cell r="C195" t="str">
            <v>Continental Airlines Pass Through Trust 2009-1A</v>
          </cell>
          <cell r="D195">
            <v>0.0021368006694507053</v>
          </cell>
        </row>
        <row r="196">
          <cell r="B196" t="str">
            <v>Sky Harbor Global Funds - U.S. Short Dur. H.Y. Fund - Class A - Cap Eur Hdg-A EUR HEDGED</v>
          </cell>
          <cell r="C196" t="str">
            <v>Gulfport Energy Corp.</v>
          </cell>
          <cell r="D196">
            <v>0.0021359751610999563</v>
          </cell>
        </row>
        <row r="197">
          <cell r="B197" t="str">
            <v>Sky Harbor Global Funds - U.S. Short Dur. H.Y. Fund - Class A - Cap Eur Hdg-A EUR HEDGED</v>
          </cell>
          <cell r="C197" t="str">
            <v>Summit Midstream Holdings LLC-Summit Midstream Finance Corp.</v>
          </cell>
          <cell r="D197">
            <v>0.0021030249283955655</v>
          </cell>
        </row>
        <row r="198">
          <cell r="B198" t="str">
            <v>Sky Harbor Global Funds - U.S. Short Dur. H.Y. Fund - Class A - Cap Eur Hdg-A EUR HEDGED</v>
          </cell>
          <cell r="C198" t="str">
            <v>PaeTec Holding Corp.</v>
          </cell>
          <cell r="D198">
            <v>0.0021004056305806208</v>
          </cell>
        </row>
        <row r="199">
          <cell r="B199" t="str">
            <v>Sky Harbor Global Funds - U.S. Short Dur. H.Y. Fund - Class A - Cap Eur Hdg-A EUR HEDGED</v>
          </cell>
          <cell r="C199" t="str">
            <v>JBS Finance II Ltd.</v>
          </cell>
          <cell r="D199">
            <v>0.00209027659545412</v>
          </cell>
        </row>
        <row r="200">
          <cell r="B200" t="str">
            <v>Sky Harbor Global Funds - U.S. Short Dur. H.Y. Fund - Class A - Cap Eur Hdg-A EUR HEDGED</v>
          </cell>
          <cell r="C200" t="str">
            <v>Exopack Holding Corp.</v>
          </cell>
          <cell r="D200">
            <v>0.0020783158265993058</v>
          </cell>
        </row>
        <row r="201">
          <cell r="B201" t="str">
            <v>Sky Harbor Global Funds - U.S. Short Dur. H.Y. Fund - Class A - Cap Eur Hdg-A EUR HEDGED</v>
          </cell>
          <cell r="C201" t="str">
            <v>Ardagh Packaging Finance PLC-Ardagh Holdings USA Inc.</v>
          </cell>
          <cell r="D201">
            <v>0.0020715242504701823</v>
          </cell>
        </row>
        <row r="202">
          <cell r="B202" t="str">
            <v>Sky Harbor Global Funds - U.S. Short Dur. H.Y. Fund - Class A - Cap Eur Hdg-A EUR HEDGED</v>
          </cell>
          <cell r="C202" t="str">
            <v>Alphabet Holding Co. Inc.</v>
          </cell>
          <cell r="D202">
            <v>0.002024946475190007</v>
          </cell>
        </row>
        <row r="203">
          <cell r="B203" t="str">
            <v>Sky Harbor Global Funds - U.S. Short Dur. H.Y. Fund - Class A - Cap Eur Hdg-A EUR HEDGED</v>
          </cell>
          <cell r="C203" t="str">
            <v>Cloud Peak Energy Resources LLC-CPE Finance Corp.</v>
          </cell>
          <cell r="D203">
            <v>0.002009675824100422</v>
          </cell>
        </row>
        <row r="204">
          <cell r="B204" t="str">
            <v>Sky Harbor Global Funds - U.S. Short Dur. H.Y. Fund - Class A - Cap Eur Hdg-A EUR HEDGED</v>
          </cell>
          <cell r="C204" t="str">
            <v>PARKER DRILLING CO</v>
          </cell>
          <cell r="D204">
            <v>0.0019966879642819876</v>
          </cell>
        </row>
        <row r="205">
          <cell r="B205" t="str">
            <v>Sky Harbor Global Funds - U.S. Short Dur. H.Y. Fund - Class A - Cap Eur Hdg-A EUR HEDGED</v>
          </cell>
          <cell r="C205" t="str">
            <v>Virgin Media Finance PLC</v>
          </cell>
          <cell r="D205">
            <v>0.0019499013986011536</v>
          </cell>
        </row>
        <row r="206">
          <cell r="B206" t="str">
            <v>Sky Harbor Global Funds - U.S. Short Dur. H.Y. Fund - Class A - Cap Eur Hdg-A EUR HEDGED</v>
          </cell>
          <cell r="C206" t="str">
            <v>General Cable Corp.</v>
          </cell>
          <cell r="D206">
            <v>0.0019421298977046922</v>
          </cell>
        </row>
        <row r="207">
          <cell r="B207" t="str">
            <v>Sky Harbor Global Funds - U.S. Short Dur. H.Y. Fund - Class A - Cap Eur Hdg-A EUR HEDGED</v>
          </cell>
          <cell r="C207" t="str">
            <v>Forest Oil Corp.</v>
          </cell>
          <cell r="D207">
            <v>0.0019318929970347993</v>
          </cell>
        </row>
        <row r="208">
          <cell r="B208" t="str">
            <v>Sky Harbor Global Funds - U.S. Short Dur. H.Y. Fund - Class A - Cap Eur Hdg-A EUR HEDGED</v>
          </cell>
          <cell r="C208" t="str">
            <v>Symbion Inc. [Del.]</v>
          </cell>
          <cell r="D208">
            <v>0.0019095714398240978</v>
          </cell>
        </row>
        <row r="209">
          <cell r="B209" t="str">
            <v>Sky Harbor Global Funds - U.S. Short Dur. H.Y. Fund - Class A - Cap Eur Hdg-A EUR HEDGED</v>
          </cell>
          <cell r="C209" t="str">
            <v>Academy Ltd.-Academy Finance Corp.</v>
          </cell>
          <cell r="D209">
            <v>0.0019063848002742732</v>
          </cell>
        </row>
        <row r="210">
          <cell r="B210" t="str">
            <v>Sky Harbor Global Funds - U.S. Short Dur. H.Y. Fund - Class A - Cap Eur Hdg-A EUR HEDGED</v>
          </cell>
          <cell r="C210" t="str">
            <v>Chassix Holdings Inc.</v>
          </cell>
          <cell r="D210">
            <v>0.0018284922399321615</v>
          </cell>
        </row>
        <row r="211">
          <cell r="B211" t="str">
            <v>Sky Harbor Global Funds - U.S. Short Dur. H.Y. Fund - Class A - Cap Eur Hdg-A EUR HEDGED</v>
          </cell>
          <cell r="C211" t="str">
            <v>Graphic Packaging International Inc.</v>
          </cell>
          <cell r="D211">
            <v>0.0018020622080692525</v>
          </cell>
        </row>
        <row r="212">
          <cell r="B212" t="str">
            <v>Sky Harbor Global Funds - U.S. Short Dur. H.Y. Fund - Class A - Cap Eur Hdg-A EUR HEDGED</v>
          </cell>
          <cell r="C212" t="str">
            <v>The Hertz Corp.</v>
          </cell>
          <cell r="D212">
            <v>0.0017877819026688485</v>
          </cell>
        </row>
        <row r="213">
          <cell r="B213" t="str">
            <v>Sky Harbor Global Funds - U.S. Short Dur. H.Y. Fund - Class A - Cap Eur Hdg-A EUR HEDGED</v>
          </cell>
          <cell r="C213" t="str">
            <v>US Airways Pass Through Trust 2012-1</v>
          </cell>
          <cell r="D213">
            <v>0.0017838502710801046</v>
          </cell>
        </row>
        <row r="214">
          <cell r="B214" t="str">
            <v>Sky Harbor Global Funds - U.S. Short Dur. H.Y. Fund - Class A - Cap Eur Hdg-A EUR HEDGED</v>
          </cell>
          <cell r="C214" t="str">
            <v>99 Cents only Stores</v>
          </cell>
          <cell r="D214">
            <v>0.0017742851073454205</v>
          </cell>
        </row>
        <row r="215">
          <cell r="B215" t="str">
            <v>Sky Harbor Global Funds - U.S. Short Dur. H.Y. Fund - Class A - Cap Eur Hdg-A EUR HEDGED</v>
          </cell>
          <cell r="C215" t="str">
            <v>Freescale Semiconductor Inc.</v>
          </cell>
          <cell r="D215">
            <v>0.0016816316683372554</v>
          </cell>
        </row>
        <row r="216">
          <cell r="B216" t="str">
            <v>Sky Harbor Global Funds - U.S. Short Dur. H.Y. Fund - Class A - Cap Eur Hdg-A EUR HEDGED</v>
          </cell>
          <cell r="C216" t="str">
            <v>Navistar International Corp.[New]</v>
          </cell>
          <cell r="D216">
            <v>0.0016371638319614356</v>
          </cell>
        </row>
        <row r="217">
          <cell r="B217" t="str">
            <v>Sky Harbor Global Funds - U.S. Short Dur. H.Y. Fund - Class A - Cap Eur Hdg-A EUR HEDGED</v>
          </cell>
          <cell r="C217" t="str">
            <v>Kaiser Aluminum Corp.</v>
          </cell>
          <cell r="D217">
            <v>0.0016194476633546563</v>
          </cell>
        </row>
        <row r="218">
          <cell r="B218" t="str">
            <v>Sky Harbor Global Funds - U.S. Short Dur. H.Y. Fund - Class A - Cap Eur Hdg-A EUR HEDGED</v>
          </cell>
          <cell r="C218" t="str">
            <v>Northern Tier Energy LLC-Northern Tier Finance Corp.</v>
          </cell>
          <cell r="D218">
            <v>0.0015433464766906062</v>
          </cell>
        </row>
        <row r="219">
          <cell r="B219" t="str">
            <v>Sky Harbor Global Funds - U.S. Short Dur. H.Y. Fund - Class A - Cap Eur Hdg-A EUR HEDGED</v>
          </cell>
          <cell r="C219" t="str">
            <v>Tutor Perini Corp.</v>
          </cell>
          <cell r="D219">
            <v>0.001542379220456126</v>
          </cell>
        </row>
        <row r="220">
          <cell r="B220" t="str">
            <v>Sky Harbor Global Funds - U.S. Short Dur. H.Y. Fund - Class A - Cap Eur Hdg-A EUR HEDGED</v>
          </cell>
          <cell r="C220" t="str">
            <v>Tenneco Inc.</v>
          </cell>
          <cell r="D220">
            <v>0.0014700954527105477</v>
          </cell>
        </row>
        <row r="221">
          <cell r="B221" t="str">
            <v>Sky Harbor Global Funds - U.S. Short Dur. H.Y. Fund - Class A - Cap Eur Hdg-A EUR HEDGED</v>
          </cell>
          <cell r="C221" t="str">
            <v>Regency Energy Partners L.P.-Regency Energy Finance Corp.</v>
          </cell>
          <cell r="D221">
            <v>0.0013603212463546108</v>
          </cell>
        </row>
        <row r="222">
          <cell r="B222" t="str">
            <v>Sky Harbor Global Funds - U.S. Short Dur. H.Y. Fund - Class A - Cap Eur Hdg-A EUR HEDGED</v>
          </cell>
          <cell r="C222" t="str">
            <v>Omnicare Inc.</v>
          </cell>
          <cell r="D222">
            <v>0.0013380118828293693</v>
          </cell>
        </row>
        <row r="223">
          <cell r="B223" t="str">
            <v>Sky Harbor Global Funds - U.S. Short Dur. H.Y. Fund - Class A - Cap Eur Hdg-A EUR HEDGED</v>
          </cell>
          <cell r="C223" t="str">
            <v>Universal Health Services Inc.</v>
          </cell>
          <cell r="D223">
            <v>0.0013195564005671321</v>
          </cell>
        </row>
        <row r="224">
          <cell r="B224" t="str">
            <v>Sky Harbor Global Funds - U.S. Short Dur. H.Y. Fund - Class A - Cap Eur Hdg-A EUR HEDGED</v>
          </cell>
          <cell r="C224" t="str">
            <v>Pioneer Energy Services Corp.</v>
          </cell>
          <cell r="D224">
            <v>0.001287574625065431</v>
          </cell>
        </row>
        <row r="225">
          <cell r="B225" t="str">
            <v>Sky Harbor Global Funds - U.S. Short Dur. H.Y. Fund - Class A - Cap Eur Hdg-A EUR HEDGED</v>
          </cell>
          <cell r="C225" t="str">
            <v>Koppers Inc.</v>
          </cell>
          <cell r="D225">
            <v>0.001196511254116771</v>
          </cell>
        </row>
        <row r="226">
          <cell r="B226" t="str">
            <v>Sky Harbor Global Funds - U.S. Short Dur. H.Y. Fund - Class A - Cap Eur Hdg-A EUR HEDGED</v>
          </cell>
          <cell r="C226" t="str">
            <v>Poindexter [J.B.] Inc.</v>
          </cell>
          <cell r="D226">
            <v>0.0011803489504125032</v>
          </cell>
        </row>
        <row r="227">
          <cell r="B227" t="str">
            <v>Sky Harbor Global Funds - U.S. Short Dur. H.Y. Fund - Class A - Cap Eur Hdg-A EUR HEDGED</v>
          </cell>
          <cell r="C227" t="str">
            <v>Realogy Group LLC</v>
          </cell>
          <cell r="D227">
            <v>0.0009960434246523207</v>
          </cell>
        </row>
        <row r="228">
          <cell r="B228" t="str">
            <v>Sky Harbor Global Funds - U.S. Short Dur. H.Y. Fund - Class A - Cap Eur Hdg-A EUR HEDGED</v>
          </cell>
          <cell r="C228" t="str">
            <v>Xerium Technologies Inc.</v>
          </cell>
          <cell r="D228">
            <v>0.0008901152052214052</v>
          </cell>
        </row>
        <row r="229">
          <cell r="B229" t="str">
            <v>Sky Harbor Global Funds - U.S. Short Dur. H.Y. Fund - Class A - Cap Eur Hdg-A EUR HEDGED</v>
          </cell>
          <cell r="C229" t="str">
            <v>Elizabeth Arden Inc.</v>
          </cell>
          <cell r="D229">
            <v>0.0007904254339501635</v>
          </cell>
        </row>
        <row r="230">
          <cell r="B230" t="str">
            <v>Sky Harbor Global Funds - U.S. Short Dur. H.Y. Fund - Class A - Cap Eur Hdg-A EUR HEDGED</v>
          </cell>
          <cell r="C230" t="str">
            <v>Norfolk Southern Corp.</v>
          </cell>
          <cell r="D230">
            <v>0.0007638006948689917</v>
          </cell>
        </row>
        <row r="231">
          <cell r="B231" t="str">
            <v>Sky Harbor Global Funds - U.S. Short Dur. H.Y. Fund - Class A - Cap Eur Hdg-A EUR HEDGED</v>
          </cell>
          <cell r="C231" t="str">
            <v>Regions Financial Corp. [New]</v>
          </cell>
          <cell r="D231">
            <v>0.00019046703874881537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R69"/>
  <sheetViews>
    <sheetView zoomScale="85" zoomScaleNormal="85" zoomScalePageLayoutView="0" workbookViewId="0" topLeftCell="A1">
      <selection activeCell="C3" sqref="C3"/>
    </sheetView>
  </sheetViews>
  <sheetFormatPr defaultColWidth="11.421875" defaultRowHeight="12.75"/>
  <cols>
    <col min="1" max="1" width="6.00390625" style="114" customWidth="1"/>
    <col min="2" max="2" width="34.7109375" style="5" customWidth="1"/>
    <col min="3" max="3" width="77.140625" style="115" customWidth="1"/>
    <col min="4" max="4" width="22.57421875" style="116" customWidth="1"/>
    <col min="5" max="5" width="22.28125" style="5" customWidth="1"/>
    <col min="6" max="6" width="20.140625" style="5" customWidth="1"/>
    <col min="7" max="239" width="11.421875" style="5" customWidth="1"/>
    <col min="240" max="240" width="5.140625" style="5" customWidth="1"/>
    <col min="241" max="241" width="34.00390625" style="5" customWidth="1"/>
    <col min="242" max="242" width="24.8515625" style="5" customWidth="1"/>
    <col min="243" max="243" width="22.57421875" style="5" customWidth="1"/>
    <col min="244" max="244" width="22.28125" style="5" customWidth="1"/>
    <col min="245" max="245" width="20.140625" style="5" customWidth="1"/>
    <col min="246" max="16384" width="11.421875" style="5" customWidth="1"/>
  </cols>
  <sheetData>
    <row r="1" spans="1:6" ht="15" customHeight="1">
      <c r="A1" s="1"/>
      <c r="B1" s="2"/>
      <c r="C1" s="3"/>
      <c r="D1" s="4"/>
      <c r="E1" s="2"/>
      <c r="F1" s="2"/>
    </row>
    <row r="2" spans="1:10" ht="52.5" customHeight="1">
      <c r="A2" s="1"/>
      <c r="B2" s="6" t="s">
        <v>0</v>
      </c>
      <c r="C2" s="7" t="s">
        <v>99</v>
      </c>
      <c r="D2" s="4"/>
      <c r="E2" s="2"/>
      <c r="F2" s="2"/>
      <c r="H2" s="8"/>
      <c r="I2" s="8"/>
      <c r="J2" s="8"/>
    </row>
    <row r="3" spans="1:10" ht="15" customHeight="1">
      <c r="A3" s="1"/>
      <c r="B3" s="9" t="s">
        <v>1</v>
      </c>
      <c r="C3" s="7" t="s">
        <v>125</v>
      </c>
      <c r="D3" s="4"/>
      <c r="E3" s="2"/>
      <c r="F3" s="2"/>
      <c r="H3" s="8"/>
      <c r="I3" s="8"/>
      <c r="J3" s="8"/>
    </row>
    <row r="4" spans="1:10" ht="15" customHeight="1">
      <c r="A4" s="1"/>
      <c r="B4" s="9" t="s">
        <v>2</v>
      </c>
      <c r="C4" s="7" t="s">
        <v>100</v>
      </c>
      <c r="D4" s="4"/>
      <c r="E4" s="2"/>
      <c r="F4" s="2"/>
      <c r="H4" s="8"/>
      <c r="I4" s="8"/>
      <c r="J4" s="8"/>
    </row>
    <row r="5" spans="1:6" ht="15" customHeight="1">
      <c r="A5" s="1"/>
      <c r="B5" s="9" t="s">
        <v>3</v>
      </c>
      <c r="C5" s="10">
        <v>41912</v>
      </c>
      <c r="D5" s="4"/>
      <c r="E5" s="2"/>
      <c r="F5" s="2"/>
    </row>
    <row r="6" spans="1:6" ht="15" customHeight="1">
      <c r="A6" s="1"/>
      <c r="B6" s="9" t="s">
        <v>4</v>
      </c>
      <c r="C6" s="7" t="s">
        <v>101</v>
      </c>
      <c r="D6" s="4"/>
      <c r="E6" s="2"/>
      <c r="F6" s="2"/>
    </row>
    <row r="7" spans="1:18" ht="15" customHeight="1">
      <c r="A7" s="1"/>
      <c r="B7" s="2"/>
      <c r="C7" s="3"/>
      <c r="D7" s="4"/>
      <c r="E7" s="2"/>
      <c r="F7" s="2"/>
      <c r="H7" s="11"/>
      <c r="I7" s="11"/>
      <c r="J7" s="11"/>
      <c r="K7" s="11"/>
      <c r="L7" s="11"/>
      <c r="M7" s="11"/>
      <c r="N7" s="11"/>
      <c r="O7" s="11"/>
      <c r="P7" s="11"/>
      <c r="Q7" s="11"/>
      <c r="R7" s="11"/>
    </row>
    <row r="8" spans="1:6" ht="15" customHeight="1">
      <c r="A8" s="1"/>
      <c r="B8" s="9" t="s">
        <v>5</v>
      </c>
      <c r="C8" s="12"/>
      <c r="D8" s="4"/>
      <c r="E8" s="2"/>
      <c r="F8" s="2"/>
    </row>
    <row r="9" spans="1:15" ht="15" customHeight="1">
      <c r="A9" s="1"/>
      <c r="B9" s="13" t="s">
        <v>6</v>
      </c>
      <c r="C9" s="14"/>
      <c r="D9" s="4"/>
      <c r="E9" s="2"/>
      <c r="F9" s="2"/>
      <c r="H9" s="11"/>
      <c r="I9" s="8"/>
      <c r="J9" s="8"/>
      <c r="K9" s="8"/>
      <c r="L9" s="8"/>
      <c r="M9" s="8"/>
      <c r="N9" s="8"/>
      <c r="O9" s="8"/>
    </row>
    <row r="10" spans="1:6" ht="15" customHeight="1">
      <c r="A10" s="1"/>
      <c r="B10" s="2"/>
      <c r="C10" s="3"/>
      <c r="D10" s="4"/>
      <c r="E10" s="2"/>
      <c r="F10" s="2"/>
    </row>
    <row r="11" spans="1:12" s="17" customFormat="1" ht="43.5" customHeight="1">
      <c r="A11" s="15" t="s">
        <v>7</v>
      </c>
      <c r="B11" s="15"/>
      <c r="C11" s="15" t="s">
        <v>8</v>
      </c>
      <c r="D11" s="16" t="s">
        <v>9</v>
      </c>
      <c r="E11" s="15" t="s">
        <v>10</v>
      </c>
      <c r="F11" s="15" t="s">
        <v>11</v>
      </c>
      <c r="H11" s="18"/>
      <c r="I11" s="18"/>
      <c r="J11" s="18"/>
      <c r="K11" s="18"/>
      <c r="L11" s="11"/>
    </row>
    <row r="12" spans="1:12" s="17" customFormat="1" ht="16.5" customHeight="1">
      <c r="A12" s="19">
        <v>1</v>
      </c>
      <c r="B12" s="20" t="s">
        <v>12</v>
      </c>
      <c r="C12" s="21"/>
      <c r="D12" s="22"/>
      <c r="E12" s="23"/>
      <c r="F12" s="23"/>
      <c r="H12" s="18"/>
      <c r="I12" s="18"/>
      <c r="J12" s="18"/>
      <c r="K12" s="18"/>
      <c r="L12" s="18"/>
    </row>
    <row r="13" spans="1:12" s="17" customFormat="1" ht="43.5" customHeight="1">
      <c r="A13" s="19">
        <v>2</v>
      </c>
      <c r="B13" s="20" t="s">
        <v>13</v>
      </c>
      <c r="C13" s="24" t="s">
        <v>102</v>
      </c>
      <c r="D13" s="22"/>
      <c r="E13" s="23"/>
      <c r="F13" s="23"/>
      <c r="H13" s="18"/>
      <c r="I13" s="18"/>
      <c r="J13" s="18"/>
      <c r="K13" s="18"/>
      <c r="L13" s="18"/>
    </row>
    <row r="14" spans="1:12" s="17" customFormat="1" ht="18" customHeight="1">
      <c r="A14" s="19">
        <v>3</v>
      </c>
      <c r="B14" s="20" t="s">
        <v>14</v>
      </c>
      <c r="C14" s="24">
        <v>17</v>
      </c>
      <c r="D14" s="22"/>
      <c r="E14" s="23"/>
      <c r="F14" s="23"/>
      <c r="H14" s="18"/>
      <c r="I14" s="18"/>
      <c r="J14" s="18"/>
      <c r="K14" s="18"/>
      <c r="L14" s="18"/>
    </row>
    <row r="15" spans="1:12" s="17" customFormat="1" ht="15" customHeight="1">
      <c r="A15" s="25">
        <v>4</v>
      </c>
      <c r="B15" s="20" t="s">
        <v>15</v>
      </c>
      <c r="C15" s="21"/>
      <c r="D15" s="26"/>
      <c r="E15" s="27"/>
      <c r="F15" s="27"/>
      <c r="H15" s="18"/>
      <c r="I15" s="18"/>
      <c r="J15" s="18"/>
      <c r="K15" s="18"/>
      <c r="L15" s="18"/>
    </row>
    <row r="16" spans="1:6" s="33" customFormat="1" ht="15" customHeight="1">
      <c r="A16" s="28">
        <v>5</v>
      </c>
      <c r="B16" s="29" t="s">
        <v>1</v>
      </c>
      <c r="C16" s="30" t="str">
        <f>C3</f>
        <v>SKY Harbor Global Funds - U.S. Short Dur. H.Y. Fund - Class A - Cap EUR HEDGED</v>
      </c>
      <c r="D16" s="31"/>
      <c r="E16" s="32"/>
      <c r="F16" s="32"/>
    </row>
    <row r="17" spans="1:6" ht="18" customHeight="1">
      <c r="A17" s="34">
        <v>6</v>
      </c>
      <c r="B17" s="20" t="s">
        <v>2</v>
      </c>
      <c r="C17" s="21" t="str">
        <f>C4</f>
        <v>LU0765417018</v>
      </c>
      <c r="D17" s="35"/>
      <c r="E17" s="36"/>
      <c r="F17" s="36"/>
    </row>
    <row r="18" spans="1:6" ht="54.75" customHeight="1">
      <c r="A18" s="37">
        <v>7</v>
      </c>
      <c r="B18" s="29" t="s">
        <v>0</v>
      </c>
      <c r="C18" s="21" t="str">
        <f>C2</f>
        <v>SKY Harbor Capital Management LLC</v>
      </c>
      <c r="D18" s="35"/>
      <c r="E18" s="36"/>
      <c r="F18" s="36"/>
    </row>
    <row r="19" spans="1:6" ht="15" customHeight="1">
      <c r="A19" s="34">
        <v>8</v>
      </c>
      <c r="B19" s="20" t="s">
        <v>16</v>
      </c>
      <c r="C19" s="38">
        <v>1</v>
      </c>
      <c r="D19" s="39"/>
      <c r="E19" s="40"/>
      <c r="F19" s="40"/>
    </row>
    <row r="20" spans="1:6" ht="30" customHeight="1">
      <c r="A20" s="37">
        <v>9</v>
      </c>
      <c r="B20" s="29" t="s">
        <v>17</v>
      </c>
      <c r="C20" s="41"/>
      <c r="D20" s="31"/>
      <c r="E20" s="32"/>
      <c r="F20" s="42"/>
    </row>
    <row r="21" spans="1:6" ht="27" customHeight="1">
      <c r="A21" s="34">
        <v>10</v>
      </c>
      <c r="B21" s="20" t="s">
        <v>18</v>
      </c>
      <c r="C21" s="43">
        <v>0</v>
      </c>
      <c r="D21" s="35"/>
      <c r="E21" s="36"/>
      <c r="F21" s="36"/>
    </row>
    <row r="22" spans="1:6" ht="16.5" customHeight="1">
      <c r="A22" s="34">
        <v>11</v>
      </c>
      <c r="B22" s="20" t="s">
        <v>19</v>
      </c>
      <c r="C22" s="44">
        <v>0</v>
      </c>
      <c r="D22" s="35"/>
      <c r="E22" s="36"/>
      <c r="F22" s="36"/>
    </row>
    <row r="23" spans="1:6" ht="15" customHeight="1">
      <c r="A23" s="34">
        <v>12</v>
      </c>
      <c r="B23" s="20" t="s">
        <v>20</v>
      </c>
      <c r="C23" s="44" t="s">
        <v>103</v>
      </c>
      <c r="D23" s="35"/>
      <c r="E23" s="36"/>
      <c r="F23" s="36"/>
    </row>
    <row r="24" spans="1:6" ht="16.5" customHeight="1">
      <c r="A24" s="34">
        <v>13</v>
      </c>
      <c r="B24" s="20" t="s">
        <v>21</v>
      </c>
      <c r="C24" s="21"/>
      <c r="D24" s="45">
        <v>100</v>
      </c>
      <c r="E24" s="36"/>
      <c r="F24" s="36"/>
    </row>
    <row r="25" spans="1:12" ht="15" customHeight="1">
      <c r="A25" s="34">
        <v>14</v>
      </c>
      <c r="B25" s="20" t="s">
        <v>22</v>
      </c>
      <c r="C25" s="24" t="s">
        <v>104</v>
      </c>
      <c r="D25" s="46" t="s">
        <v>104</v>
      </c>
      <c r="E25" s="36"/>
      <c r="F25" s="36"/>
      <c r="H25" s="8"/>
      <c r="I25" s="8"/>
      <c r="J25" s="8"/>
      <c r="K25" s="8"/>
      <c r="L25" s="8"/>
    </row>
    <row r="26" spans="1:12" ht="29.25" customHeight="1">
      <c r="A26" s="34">
        <v>15</v>
      </c>
      <c r="B26" s="20" t="s">
        <v>23</v>
      </c>
      <c r="C26" s="24" t="s">
        <v>104</v>
      </c>
      <c r="D26" s="46" t="s">
        <v>104</v>
      </c>
      <c r="E26" s="36"/>
      <c r="F26" s="36"/>
      <c r="H26" s="8"/>
      <c r="I26" s="8"/>
      <c r="J26" s="8"/>
      <c r="K26" s="8"/>
      <c r="L26" s="8"/>
    </row>
    <row r="27" spans="1:6" ht="15" customHeight="1">
      <c r="A27" s="34">
        <v>16</v>
      </c>
      <c r="B27" s="20" t="s">
        <v>24</v>
      </c>
      <c r="C27" s="43">
        <v>1</v>
      </c>
      <c r="D27" s="35"/>
      <c r="E27" s="36"/>
      <c r="F27" s="36"/>
    </row>
    <row r="28" spans="1:6" ht="21.75" customHeight="1">
      <c r="A28" s="47"/>
      <c r="B28" s="48" t="s">
        <v>25</v>
      </c>
      <c r="C28" s="49"/>
      <c r="D28" s="50"/>
      <c r="E28" s="51"/>
      <c r="F28" s="52"/>
    </row>
    <row r="29" spans="1:6" ht="29.25" customHeight="1">
      <c r="A29" s="34">
        <v>17</v>
      </c>
      <c r="B29" s="20" t="s">
        <v>26</v>
      </c>
      <c r="C29" s="53"/>
      <c r="D29" s="54"/>
      <c r="E29" s="36"/>
      <c r="F29" s="36"/>
    </row>
    <row r="30" spans="1:6" ht="32.25" customHeight="1">
      <c r="A30" s="34"/>
      <c r="B30" s="20" t="s">
        <v>27</v>
      </c>
      <c r="C30" s="53"/>
      <c r="D30" s="54"/>
      <c r="E30" s="36"/>
      <c r="F30" s="36"/>
    </row>
    <row r="31" spans="1:6" ht="15" customHeight="1">
      <c r="A31" s="34">
        <v>18</v>
      </c>
      <c r="B31" s="20" t="s">
        <v>28</v>
      </c>
      <c r="C31" s="53"/>
      <c r="D31" s="54"/>
      <c r="E31" s="36"/>
      <c r="F31" s="36"/>
    </row>
    <row r="32" spans="1:6" ht="15" customHeight="1">
      <c r="A32" s="34"/>
      <c r="B32" s="20" t="s">
        <v>29</v>
      </c>
      <c r="C32" s="53"/>
      <c r="D32" s="54"/>
      <c r="E32" s="36"/>
      <c r="F32" s="36"/>
    </row>
    <row r="33" spans="1:6" s="8" customFormat="1" ht="15" customHeight="1" thickBot="1">
      <c r="A33" s="55">
        <v>19</v>
      </c>
      <c r="B33" s="56" t="s">
        <v>30</v>
      </c>
      <c r="C33" s="57"/>
      <c r="D33" s="58"/>
      <c r="E33" s="59">
        <v>111.69</v>
      </c>
      <c r="F33" s="60"/>
    </row>
    <row r="34" spans="1:6" s="8" customFormat="1" ht="15" customHeight="1">
      <c r="A34" s="61"/>
      <c r="B34" s="62" t="s">
        <v>31</v>
      </c>
      <c r="C34" s="63"/>
      <c r="D34" s="64"/>
      <c r="E34" s="65"/>
      <c r="F34" s="66"/>
    </row>
    <row r="35" spans="1:11" s="33" customFormat="1" ht="37.5" customHeight="1">
      <c r="A35" s="37">
        <v>20</v>
      </c>
      <c r="B35" s="29" t="s">
        <v>32</v>
      </c>
      <c r="C35" s="67"/>
      <c r="D35" s="68">
        <v>0</v>
      </c>
      <c r="E35" s="69">
        <f>IF($C$8&gt;0,PRODUCT($C$8,$E$33,D35/100),"")</f>
      </c>
      <c r="F35" s="69">
        <f>IF($C$8&gt;0,PRODUCT($C$8,$C$9,D35/100),"")</f>
      </c>
      <c r="H35" s="70"/>
      <c r="I35" s="70"/>
      <c r="J35" s="70"/>
      <c r="K35" s="70"/>
    </row>
    <row r="36" spans="1:6" s="33" customFormat="1" ht="33.75" customHeight="1" thickBot="1">
      <c r="A36" s="55">
        <v>21</v>
      </c>
      <c r="B36" s="56" t="s">
        <v>33</v>
      </c>
      <c r="C36" s="71"/>
      <c r="D36" s="72">
        <v>0</v>
      </c>
      <c r="E36" s="73">
        <f aca="true" t="shared" si="0" ref="E36:E44">IF($C$8&gt;0,PRODUCT($C$8,$E$33,D36/100),"")</f>
      </c>
      <c r="F36" s="73">
        <f aca="true" t="shared" si="1" ref="F36:F44">IF($C$8&gt;0,PRODUCT($C$8,$C$9,D36/100),"")</f>
      </c>
    </row>
    <row r="37" spans="1:6" s="33" customFormat="1" ht="51">
      <c r="A37" s="74">
        <v>22</v>
      </c>
      <c r="B37" s="75" t="s">
        <v>34</v>
      </c>
      <c r="C37" s="76"/>
      <c r="D37" s="77">
        <v>0</v>
      </c>
      <c r="E37" s="78">
        <f t="shared" si="0"/>
      </c>
      <c r="F37" s="78">
        <f t="shared" si="1"/>
      </c>
    </row>
    <row r="38" spans="1:11" s="33" customFormat="1" ht="32.25" customHeight="1" thickBot="1">
      <c r="A38" s="79" t="s">
        <v>35</v>
      </c>
      <c r="B38" s="56" t="s">
        <v>36</v>
      </c>
      <c r="C38" s="71"/>
      <c r="D38" s="72">
        <v>0</v>
      </c>
      <c r="E38" s="73">
        <f t="shared" si="0"/>
      </c>
      <c r="F38" s="73">
        <f t="shared" si="1"/>
      </c>
      <c r="H38" s="70"/>
      <c r="I38" s="70"/>
      <c r="J38" s="70"/>
      <c r="K38" s="70"/>
    </row>
    <row r="39" spans="1:6" ht="19.5" customHeight="1">
      <c r="A39" s="34">
        <v>24</v>
      </c>
      <c r="B39" s="20" t="s">
        <v>37</v>
      </c>
      <c r="C39" s="53"/>
      <c r="D39" s="80">
        <v>0</v>
      </c>
      <c r="E39" s="78">
        <f t="shared" si="0"/>
      </c>
      <c r="F39" s="78">
        <f t="shared" si="1"/>
      </c>
    </row>
    <row r="40" spans="1:6" ht="19.5" customHeight="1" thickBot="1">
      <c r="A40" s="55">
        <v>25</v>
      </c>
      <c r="B40" s="56" t="s">
        <v>38</v>
      </c>
      <c r="C40" s="57"/>
      <c r="D40" s="72">
        <v>0</v>
      </c>
      <c r="E40" s="73">
        <f t="shared" si="0"/>
      </c>
      <c r="F40" s="73">
        <f t="shared" si="1"/>
      </c>
    </row>
    <row r="41" spans="1:6" ht="31.5" customHeight="1">
      <c r="A41" s="81">
        <v>26</v>
      </c>
      <c r="B41" s="82" t="s">
        <v>39</v>
      </c>
      <c r="C41" s="83"/>
      <c r="D41" s="84">
        <v>99.54054037461071</v>
      </c>
      <c r="E41" s="78">
        <f t="shared" si="0"/>
      </c>
      <c r="F41" s="78">
        <f t="shared" si="1"/>
      </c>
    </row>
    <row r="42" spans="1:6" ht="21" customHeight="1">
      <c r="A42" s="85" t="s">
        <v>40</v>
      </c>
      <c r="B42" s="20" t="s">
        <v>41</v>
      </c>
      <c r="C42" s="53"/>
      <c r="D42" s="80">
        <v>20.788944979160934</v>
      </c>
      <c r="E42" s="69">
        <f t="shared" si="0"/>
      </c>
      <c r="F42" s="69">
        <f t="shared" si="1"/>
      </c>
    </row>
    <row r="43" spans="1:6" ht="21.75" customHeight="1" thickBot="1">
      <c r="A43" s="79" t="s">
        <v>42</v>
      </c>
      <c r="B43" s="56" t="s">
        <v>43</v>
      </c>
      <c r="C43" s="57"/>
      <c r="D43" s="72">
        <v>68.35131480102402</v>
      </c>
      <c r="E43" s="69">
        <f t="shared" si="0"/>
      </c>
      <c r="F43" s="69">
        <f t="shared" si="1"/>
      </c>
    </row>
    <row r="44" spans="1:6" ht="55.5" customHeight="1" thickBot="1">
      <c r="A44" s="86">
        <v>29</v>
      </c>
      <c r="B44" s="87" t="s">
        <v>44</v>
      </c>
      <c r="C44" s="88"/>
      <c r="D44" s="89">
        <v>0</v>
      </c>
      <c r="E44" s="73">
        <f t="shared" si="0"/>
      </c>
      <c r="F44" s="73">
        <f t="shared" si="1"/>
      </c>
    </row>
    <row r="45" spans="1:6" ht="15" customHeight="1">
      <c r="A45" s="61"/>
      <c r="B45" s="62" t="s">
        <v>45</v>
      </c>
      <c r="C45" s="90"/>
      <c r="D45" s="64"/>
      <c r="E45" s="78"/>
      <c r="F45" s="78"/>
    </row>
    <row r="46" spans="1:6" ht="45" customHeight="1">
      <c r="A46" s="28" t="s">
        <v>46</v>
      </c>
      <c r="B46" s="29" t="s">
        <v>47</v>
      </c>
      <c r="C46" s="91"/>
      <c r="D46" s="92">
        <v>0</v>
      </c>
      <c r="E46" s="69">
        <f>IF($C$8&gt;0,PRODUCT($C$8,$E$33,D46/100),"")</f>
      </c>
      <c r="F46" s="69">
        <f>IF($C$8&gt;0,PRODUCT($C$8,$C$9,D46/100),"")</f>
      </c>
    </row>
    <row r="47" spans="1:6" ht="44.25" customHeight="1">
      <c r="A47" s="85" t="s">
        <v>48</v>
      </c>
      <c r="B47" s="20" t="s">
        <v>49</v>
      </c>
      <c r="C47" s="53"/>
      <c r="D47" s="93">
        <v>0</v>
      </c>
      <c r="E47" s="69">
        <f>IF($C$8&gt;0,PRODUCT($C$8,$E$33,D47/100),"")</f>
      </c>
      <c r="F47" s="69">
        <f>IF($C$8&gt;0,PRODUCT($C$8,$C$9,D47/100),"")</f>
      </c>
    </row>
    <row r="48" spans="1:6" ht="15" customHeight="1">
      <c r="A48" s="85" t="s">
        <v>50</v>
      </c>
      <c r="B48" s="20" t="s">
        <v>51</v>
      </c>
      <c r="C48" s="53"/>
      <c r="D48" s="45">
        <v>98.51067415528539</v>
      </c>
      <c r="E48" s="69">
        <f>IF($C$8&gt;0,PRODUCT($C$8,$E$33,D48/100),"")</f>
      </c>
      <c r="F48" s="69">
        <f>IF($C$8&gt;0,PRODUCT($C$8,$C$9,D48/100),"")</f>
      </c>
    </row>
    <row r="49" spans="1:6" ht="36" customHeight="1">
      <c r="A49" s="85" t="s">
        <v>52</v>
      </c>
      <c r="B49" s="20" t="s">
        <v>53</v>
      </c>
      <c r="C49" s="53"/>
      <c r="D49" s="93">
        <v>1.0298662193253394</v>
      </c>
      <c r="E49" s="69">
        <f>IF($C$8&gt;0,PRODUCT($C$8,$E$33,D49/100),"")</f>
      </c>
      <c r="F49" s="69">
        <f>IF($C$8&gt;0,PRODUCT($C$8,$C$9,D49/100),"")</f>
      </c>
    </row>
    <row r="50" spans="1:6" ht="15" customHeight="1" thickBot="1">
      <c r="A50" s="79" t="s">
        <v>54</v>
      </c>
      <c r="B50" s="56" t="s">
        <v>55</v>
      </c>
      <c r="C50" s="57"/>
      <c r="D50" s="94">
        <v>0</v>
      </c>
      <c r="E50" s="73">
        <f>IF($C$8&gt;0,PRODUCT($C$8,$E$33,D50/100),"")</f>
      </c>
      <c r="F50" s="73">
        <f>IF($C$8&gt;0,PRODUCT($C$8,$C$9,D50/100),"")</f>
      </c>
    </row>
    <row r="51" spans="1:6" ht="15" customHeight="1">
      <c r="A51" s="95"/>
      <c r="B51" s="96" t="s">
        <v>56</v>
      </c>
      <c r="C51" s="97"/>
      <c r="D51" s="98"/>
      <c r="E51" s="78"/>
      <c r="F51" s="78"/>
    </row>
    <row r="52" spans="1:6" ht="15" customHeight="1">
      <c r="A52" s="85" t="s">
        <v>57</v>
      </c>
      <c r="B52" s="20" t="s">
        <v>58</v>
      </c>
      <c r="C52" s="53"/>
      <c r="D52" s="93">
        <v>2.383859852456661</v>
      </c>
      <c r="E52" s="69">
        <f aca="true" t="shared" si="2" ref="E52:E64">IF($C$8&gt;0,PRODUCT($C$8,$E$33,D52/100),"")</f>
      </c>
      <c r="F52" s="69">
        <f aca="true" t="shared" si="3" ref="F52:F64">IF($C$8&gt;0,PRODUCT($C$8,$C$9,D52/100),"")</f>
      </c>
    </row>
    <row r="53" spans="1:6" ht="15" customHeight="1">
      <c r="A53" s="85" t="s">
        <v>59</v>
      </c>
      <c r="B53" s="20" t="s">
        <v>60</v>
      </c>
      <c r="C53" s="53"/>
      <c r="D53" s="93">
        <v>82.19575072461696</v>
      </c>
      <c r="E53" s="69">
        <f t="shared" si="2"/>
      </c>
      <c r="F53" s="69">
        <f t="shared" si="3"/>
      </c>
    </row>
    <row r="54" spans="1:6" ht="15" customHeight="1">
      <c r="A54" s="85" t="s">
        <v>61</v>
      </c>
      <c r="B54" s="20" t="s">
        <v>62</v>
      </c>
      <c r="C54" s="53"/>
      <c r="D54" s="93">
        <v>14.960929797537158</v>
      </c>
      <c r="E54" s="69">
        <f t="shared" si="2"/>
      </c>
      <c r="F54" s="69">
        <f t="shared" si="3"/>
      </c>
    </row>
    <row r="55" spans="1:6" ht="15" customHeight="1" thickBot="1">
      <c r="A55" s="79" t="s">
        <v>63</v>
      </c>
      <c r="B55" s="56" t="s">
        <v>64</v>
      </c>
      <c r="C55" s="57"/>
      <c r="D55" s="94">
        <v>0</v>
      </c>
      <c r="E55" s="73">
        <f t="shared" si="2"/>
      </c>
      <c r="F55" s="73">
        <f t="shared" si="3"/>
      </c>
    </row>
    <row r="56" spans="1:6" ht="25.5">
      <c r="A56" s="81">
        <v>39</v>
      </c>
      <c r="B56" s="82" t="s">
        <v>65</v>
      </c>
      <c r="C56" s="83"/>
      <c r="D56" s="99">
        <v>0</v>
      </c>
      <c r="E56" s="78">
        <f t="shared" si="2"/>
      </c>
      <c r="F56" s="78">
        <f t="shared" si="3"/>
      </c>
    </row>
    <row r="57" spans="1:6" ht="30" customHeight="1" thickBot="1">
      <c r="A57" s="79" t="s">
        <v>66</v>
      </c>
      <c r="B57" s="56" t="s">
        <v>67</v>
      </c>
      <c r="C57" s="57"/>
      <c r="D57" s="94">
        <v>0</v>
      </c>
      <c r="E57" s="73">
        <f t="shared" si="2"/>
      </c>
      <c r="F57" s="73">
        <f t="shared" si="3"/>
      </c>
    </row>
    <row r="58" spans="1:11" ht="24" customHeight="1">
      <c r="A58" s="100">
        <v>41</v>
      </c>
      <c r="B58" s="82" t="s">
        <v>68</v>
      </c>
      <c r="C58" s="83"/>
      <c r="D58" s="84">
        <v>0.45945962538926644</v>
      </c>
      <c r="E58" s="78">
        <f t="shared" si="2"/>
      </c>
      <c r="F58" s="78">
        <f t="shared" si="3"/>
      </c>
      <c r="H58" s="70"/>
      <c r="I58" s="8"/>
      <c r="J58" s="8"/>
      <c r="K58" s="8"/>
    </row>
    <row r="59" spans="1:6" ht="71.25" customHeight="1" thickBot="1">
      <c r="A59" s="55">
        <v>42</v>
      </c>
      <c r="B59" s="56" t="s">
        <v>69</v>
      </c>
      <c r="C59" s="57"/>
      <c r="D59" s="72">
        <v>0</v>
      </c>
      <c r="E59" s="73">
        <f t="shared" si="2"/>
      </c>
      <c r="F59" s="73">
        <f t="shared" si="3"/>
      </c>
    </row>
    <row r="60" spans="1:6" ht="77.25" customHeight="1">
      <c r="A60" s="34">
        <v>43</v>
      </c>
      <c r="B60" s="101" t="s">
        <v>70</v>
      </c>
      <c r="C60" s="53"/>
      <c r="D60" s="80">
        <v>0</v>
      </c>
      <c r="E60" s="78">
        <f t="shared" si="2"/>
      </c>
      <c r="F60" s="78">
        <f t="shared" si="3"/>
      </c>
    </row>
    <row r="61" spans="1:6" ht="66.75" customHeight="1">
      <c r="A61" s="34" t="s">
        <v>71</v>
      </c>
      <c r="B61" s="82" t="s">
        <v>72</v>
      </c>
      <c r="C61" s="53"/>
      <c r="D61" s="80">
        <v>0</v>
      </c>
      <c r="E61" s="69">
        <f t="shared" si="2"/>
      </c>
      <c r="F61" s="69">
        <f t="shared" si="3"/>
      </c>
    </row>
    <row r="62" spans="1:6" ht="31.5" customHeight="1" thickBot="1">
      <c r="A62" s="55" t="s">
        <v>73</v>
      </c>
      <c r="B62" s="56" t="s">
        <v>74</v>
      </c>
      <c r="C62" s="57"/>
      <c r="D62" s="72">
        <v>0</v>
      </c>
      <c r="E62" s="73">
        <f t="shared" si="2"/>
      </c>
      <c r="F62" s="73">
        <f t="shared" si="3"/>
      </c>
    </row>
    <row r="63" spans="1:6" ht="40.5" customHeight="1">
      <c r="A63" s="100" t="s">
        <v>75</v>
      </c>
      <c r="B63" s="82" t="s">
        <v>76</v>
      </c>
      <c r="C63" s="83"/>
      <c r="D63" s="84">
        <v>0</v>
      </c>
      <c r="E63" s="78">
        <f t="shared" si="2"/>
      </c>
      <c r="F63" s="78">
        <f t="shared" si="3"/>
      </c>
    </row>
    <row r="64" spans="1:6" ht="34.5" customHeight="1" thickBot="1">
      <c r="A64" s="102" t="s">
        <v>77</v>
      </c>
      <c r="B64" s="56" t="s">
        <v>78</v>
      </c>
      <c r="C64" s="103"/>
      <c r="D64" s="104">
        <v>0</v>
      </c>
      <c r="E64" s="73">
        <f t="shared" si="2"/>
      </c>
      <c r="F64" s="73">
        <f t="shared" si="3"/>
      </c>
    </row>
    <row r="65" spans="1:6" ht="15" customHeight="1">
      <c r="A65" s="105">
        <v>48</v>
      </c>
      <c r="B65" s="82" t="s">
        <v>79</v>
      </c>
      <c r="C65" s="106"/>
      <c r="D65" s="107">
        <f>SUM(D35,D36,D37,D39,D40,D41,D44,D56,D58,D59,D60)</f>
        <v>99.99999999999999</v>
      </c>
      <c r="E65" s="78">
        <f>SUM(E35,E36,E37,E39,E40,E41,E44,E56,E58,E59,E60)</f>
        <v>0</v>
      </c>
      <c r="F65" s="78">
        <f>SUM(F35,F36,F37,F39,F40,F41,F44,F56,F58,F59,F60)</f>
        <v>0</v>
      </c>
    </row>
    <row r="66" spans="1:6" s="33" customFormat="1" ht="25.5">
      <c r="A66" s="85" t="s">
        <v>80</v>
      </c>
      <c r="B66" s="20" t="s">
        <v>81</v>
      </c>
      <c r="C66" s="108"/>
      <c r="D66" s="109">
        <f>IF(D24&gt;0,D24-100,"")</f>
        <v>0</v>
      </c>
      <c r="E66" s="110"/>
      <c r="F66" s="110"/>
    </row>
    <row r="67" spans="1:4" ht="28.5" customHeight="1">
      <c r="A67" s="111"/>
      <c r="B67" s="112" t="s">
        <v>82</v>
      </c>
      <c r="C67" s="53"/>
      <c r="D67" s="113">
        <v>-0.5545446125017031</v>
      </c>
    </row>
    <row r="68" ht="15" customHeight="1"/>
    <row r="69" ht="15" customHeight="1">
      <c r="A69" s="115"/>
    </row>
    <row r="70" ht="12.75"/>
    <row r="71" ht="12.75"/>
    <row r="73"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70"/>
  <sheetViews>
    <sheetView tabSelected="1" zoomScale="85" zoomScaleNormal="85" zoomScalePageLayoutView="0" workbookViewId="0" topLeftCell="A1">
      <selection activeCell="C4" sqref="C4"/>
    </sheetView>
  </sheetViews>
  <sheetFormatPr defaultColWidth="11.421875" defaultRowHeight="12.75"/>
  <cols>
    <col min="1" max="1" width="10.140625" style="0" customWidth="1"/>
    <col min="2" max="2" width="38.140625" style="0" customWidth="1"/>
    <col min="3" max="3" width="77.00390625" style="0" customWidth="1"/>
    <col min="4" max="4" width="23.8515625" style="0" customWidth="1"/>
    <col min="5" max="5" width="23.57421875" style="0" customWidth="1"/>
    <col min="6" max="6" width="22.421875" style="0" customWidth="1"/>
  </cols>
  <sheetData>
    <row r="1" spans="1:6" ht="12.75">
      <c r="A1" s="117"/>
      <c r="B1" s="118"/>
      <c r="C1" s="119"/>
      <c r="D1" s="120"/>
      <c r="E1" s="118"/>
      <c r="F1" s="118"/>
    </row>
    <row r="2" spans="1:12" ht="38.25">
      <c r="A2" s="117"/>
      <c r="B2" s="121" t="s">
        <v>83</v>
      </c>
      <c r="C2" s="7" t="s">
        <v>99</v>
      </c>
      <c r="D2" s="120"/>
      <c r="E2" s="118"/>
      <c r="F2" s="118"/>
      <c r="G2" s="122"/>
      <c r="H2" s="123"/>
      <c r="I2" s="123"/>
      <c r="J2" s="122"/>
      <c r="K2" s="123"/>
      <c r="L2" s="123"/>
    </row>
    <row r="3" spans="1:12" ht="12.75">
      <c r="A3" s="117"/>
      <c r="B3" s="121" t="s">
        <v>1</v>
      </c>
      <c r="C3" s="7" t="s">
        <v>125</v>
      </c>
      <c r="D3" s="120"/>
      <c r="E3" s="118"/>
      <c r="F3" s="118"/>
      <c r="G3" s="122"/>
      <c r="H3" s="123"/>
      <c r="I3" s="123"/>
      <c r="J3" s="122"/>
      <c r="K3" s="123"/>
      <c r="L3" s="123"/>
    </row>
    <row r="4" spans="1:12" ht="12.75">
      <c r="A4" s="117"/>
      <c r="B4" s="121" t="s">
        <v>2</v>
      </c>
      <c r="C4" s="7" t="s">
        <v>100</v>
      </c>
      <c r="D4" s="120"/>
      <c r="E4" s="118"/>
      <c r="F4" s="118"/>
      <c r="G4" s="122"/>
      <c r="H4" s="123"/>
      <c r="I4" s="123"/>
      <c r="J4" s="122"/>
      <c r="K4" s="123"/>
      <c r="L4" s="123"/>
    </row>
    <row r="5" spans="1:6" ht="12.75">
      <c r="A5" s="117"/>
      <c r="B5" s="121" t="s">
        <v>3</v>
      </c>
      <c r="C5" s="10">
        <v>41912</v>
      </c>
      <c r="D5" s="120"/>
      <c r="E5" s="118"/>
      <c r="F5" s="118"/>
    </row>
    <row r="6" spans="1:6" ht="12.75">
      <c r="A6" s="117"/>
      <c r="B6" s="121" t="s">
        <v>4</v>
      </c>
      <c r="C6" s="7" t="s">
        <v>101</v>
      </c>
      <c r="D6" s="120"/>
      <c r="E6" s="118"/>
      <c r="F6" s="118"/>
    </row>
    <row r="7" spans="1:6" ht="12.75">
      <c r="A7" s="117"/>
      <c r="B7" s="118"/>
      <c r="C7" s="119"/>
      <c r="D7" s="120"/>
      <c r="E7" s="118"/>
      <c r="F7" s="118"/>
    </row>
    <row r="8" spans="1:6" ht="12.75">
      <c r="A8" s="117"/>
      <c r="B8" s="124" t="s">
        <v>5</v>
      </c>
      <c r="C8" s="125"/>
      <c r="D8" s="120"/>
      <c r="E8" s="118"/>
      <c r="F8" s="118"/>
    </row>
    <row r="9" spans="1:6" ht="12.75">
      <c r="A9" s="117"/>
      <c r="B9" s="126" t="s">
        <v>6</v>
      </c>
      <c r="C9" s="127"/>
      <c r="D9" s="120"/>
      <c r="E9" s="118"/>
      <c r="F9" s="118"/>
    </row>
    <row r="10" spans="1:6" ht="12.75">
      <c r="A10" s="117"/>
      <c r="B10" s="118"/>
      <c r="C10" s="119"/>
      <c r="D10" s="120"/>
      <c r="E10" s="118"/>
      <c r="F10" s="118"/>
    </row>
    <row r="11" spans="1:11" ht="38.25">
      <c r="A11" s="128" t="s">
        <v>84</v>
      </c>
      <c r="B11" s="128" t="s">
        <v>85</v>
      </c>
      <c r="C11" s="128" t="s">
        <v>86</v>
      </c>
      <c r="D11" s="129" t="s">
        <v>9</v>
      </c>
      <c r="E11" s="128" t="s">
        <v>10</v>
      </c>
      <c r="F11" s="128" t="s">
        <v>11</v>
      </c>
      <c r="G11" s="18"/>
      <c r="H11" s="122"/>
      <c r="I11" s="122"/>
      <c r="J11" s="122"/>
      <c r="K11" s="130"/>
    </row>
    <row r="12" spans="1:6" ht="12.75">
      <c r="A12" s="131"/>
      <c r="B12" s="132" t="s">
        <v>87</v>
      </c>
      <c r="C12" s="133"/>
      <c r="D12" s="134"/>
      <c r="E12" s="135">
        <v>111.69</v>
      </c>
      <c r="F12" s="136"/>
    </row>
    <row r="13" spans="1:6" ht="12.75">
      <c r="A13" s="137">
        <v>1</v>
      </c>
      <c r="B13" s="138" t="s">
        <v>105</v>
      </c>
      <c r="C13" s="139" t="s">
        <v>106</v>
      </c>
      <c r="D13" s="140">
        <v>1.3466466218679567</v>
      </c>
      <c r="E13" s="141">
        <f>IF($C$8&gt;0,PRODUCT($C$8,$E$12,D13/100),"")</f>
      </c>
      <c r="F13" s="141">
        <f>IF($C$9&gt;0,PRODUCT($C$8,$C$9,D13/100),"")</f>
      </c>
    </row>
    <row r="14" spans="1:6" ht="28.5" customHeight="1">
      <c r="A14" s="142" t="s">
        <v>88</v>
      </c>
      <c r="B14" s="157" t="s">
        <v>89</v>
      </c>
      <c r="C14" s="158"/>
      <c r="D14" s="143">
        <v>0</v>
      </c>
      <c r="E14" s="144">
        <f aca="true" t="shared" si="0" ref="E14:E67">IF($C$8&gt;0,PRODUCT($C$8,$E$12,D14/100),"")</f>
      </c>
      <c r="F14" s="144">
        <f aca="true" t="shared" si="1" ref="F14:F67">IF($C$9&gt;0,PRODUCT($C$8,$C$9,D14/100),"")</f>
      </c>
    </row>
    <row r="15" spans="1:6" ht="66" customHeight="1">
      <c r="A15" s="142" t="s">
        <v>90</v>
      </c>
      <c r="B15" s="157" t="s">
        <v>91</v>
      </c>
      <c r="C15" s="158"/>
      <c r="D15" s="143">
        <v>0</v>
      </c>
      <c r="E15" s="144">
        <f t="shared" si="0"/>
      </c>
      <c r="F15" s="144">
        <f t="shared" si="1"/>
      </c>
    </row>
    <row r="16" spans="1:6" ht="30" customHeight="1">
      <c r="A16" s="142" t="s">
        <v>92</v>
      </c>
      <c r="B16" s="157" t="s">
        <v>93</v>
      </c>
      <c r="C16" s="158"/>
      <c r="D16" s="143">
        <v>0</v>
      </c>
      <c r="E16" s="144">
        <f t="shared" si="0"/>
      </c>
      <c r="F16" s="144">
        <f t="shared" si="1"/>
      </c>
    </row>
    <row r="17" spans="1:6" ht="16.5" customHeight="1">
      <c r="A17" s="145" t="s">
        <v>94</v>
      </c>
      <c r="B17" s="157" t="s">
        <v>95</v>
      </c>
      <c r="C17" s="158"/>
      <c r="D17" s="143">
        <v>1.3466466218679567</v>
      </c>
      <c r="E17" s="144">
        <f t="shared" si="0"/>
      </c>
      <c r="F17" s="144">
        <f t="shared" si="1"/>
      </c>
    </row>
    <row r="18" spans="1:6" ht="12.75">
      <c r="A18" s="146">
        <v>2</v>
      </c>
      <c r="B18" s="138" t="s">
        <v>107</v>
      </c>
      <c r="C18" s="139" t="s">
        <v>108</v>
      </c>
      <c r="D18" s="140">
        <v>1.1180598909831048</v>
      </c>
      <c r="E18" s="141">
        <f t="shared" si="0"/>
      </c>
      <c r="F18" s="141">
        <f t="shared" si="1"/>
      </c>
    </row>
    <row r="19" spans="1:6" ht="27" customHeight="1">
      <c r="A19" s="142" t="s">
        <v>88</v>
      </c>
      <c r="B19" s="157" t="s">
        <v>89</v>
      </c>
      <c r="C19" s="158"/>
      <c r="D19" s="143">
        <v>0</v>
      </c>
      <c r="E19" s="144">
        <f t="shared" si="0"/>
      </c>
      <c r="F19" s="144">
        <f t="shared" si="1"/>
      </c>
    </row>
    <row r="20" spans="1:6" ht="64.5" customHeight="1">
      <c r="A20" s="142" t="s">
        <v>90</v>
      </c>
      <c r="B20" s="157" t="s">
        <v>91</v>
      </c>
      <c r="C20" s="158"/>
      <c r="D20" s="143">
        <v>0</v>
      </c>
      <c r="E20" s="144">
        <f t="shared" si="0"/>
      </c>
      <c r="F20" s="144">
        <f t="shared" si="1"/>
      </c>
    </row>
    <row r="21" spans="1:6" ht="26.25" customHeight="1">
      <c r="A21" s="142" t="s">
        <v>92</v>
      </c>
      <c r="B21" s="157" t="s">
        <v>93</v>
      </c>
      <c r="C21" s="158"/>
      <c r="D21" s="143">
        <v>0</v>
      </c>
      <c r="E21" s="144">
        <f t="shared" si="0"/>
      </c>
      <c r="F21" s="144">
        <f t="shared" si="1"/>
      </c>
    </row>
    <row r="22" spans="1:6" ht="12.75">
      <c r="A22" s="145" t="s">
        <v>94</v>
      </c>
      <c r="B22" s="157" t="s">
        <v>95</v>
      </c>
      <c r="C22" s="158"/>
      <c r="D22" s="143">
        <v>1.1180598909831048</v>
      </c>
      <c r="E22" s="144">
        <f t="shared" si="0"/>
      </c>
      <c r="F22" s="144">
        <f t="shared" si="1"/>
      </c>
    </row>
    <row r="23" spans="1:6" ht="38.25">
      <c r="A23" s="146">
        <v>3</v>
      </c>
      <c r="B23" s="138" t="s">
        <v>109</v>
      </c>
      <c r="C23" s="139" t="s">
        <v>110</v>
      </c>
      <c r="D23" s="140">
        <v>1.0709167507181947</v>
      </c>
      <c r="E23" s="141">
        <f t="shared" si="0"/>
      </c>
      <c r="F23" s="141">
        <f t="shared" si="1"/>
      </c>
    </row>
    <row r="24" spans="1:6" ht="27.75" customHeight="1">
      <c r="A24" s="142" t="s">
        <v>88</v>
      </c>
      <c r="B24" s="157" t="s">
        <v>89</v>
      </c>
      <c r="C24" s="158"/>
      <c r="D24" s="143">
        <v>0</v>
      </c>
      <c r="E24" s="144">
        <f t="shared" si="0"/>
      </c>
      <c r="F24" s="144">
        <f t="shared" si="1"/>
      </c>
    </row>
    <row r="25" spans="1:6" ht="69" customHeight="1">
      <c r="A25" s="142" t="s">
        <v>90</v>
      </c>
      <c r="B25" s="157" t="s">
        <v>91</v>
      </c>
      <c r="C25" s="158"/>
      <c r="D25" s="143">
        <v>0</v>
      </c>
      <c r="E25" s="144">
        <f t="shared" si="0"/>
      </c>
      <c r="F25" s="144">
        <f t="shared" si="1"/>
      </c>
    </row>
    <row r="26" spans="1:6" ht="27" customHeight="1">
      <c r="A26" s="142" t="s">
        <v>92</v>
      </c>
      <c r="B26" s="157" t="s">
        <v>93</v>
      </c>
      <c r="C26" s="158"/>
      <c r="D26" s="143">
        <v>0</v>
      </c>
      <c r="E26" s="144">
        <f t="shared" si="0"/>
      </c>
      <c r="F26" s="144">
        <f t="shared" si="1"/>
      </c>
    </row>
    <row r="27" spans="1:6" ht="12.75">
      <c r="A27" s="145" t="s">
        <v>94</v>
      </c>
      <c r="B27" s="157" t="s">
        <v>95</v>
      </c>
      <c r="C27" s="158"/>
      <c r="D27" s="143">
        <v>1.0709167507181947</v>
      </c>
      <c r="E27" s="144">
        <f t="shared" si="0"/>
      </c>
      <c r="F27" s="144">
        <f t="shared" si="1"/>
      </c>
    </row>
    <row r="28" spans="1:6" ht="12.75">
      <c r="A28" s="137">
        <v>4</v>
      </c>
      <c r="B28" s="138" t="s">
        <v>111</v>
      </c>
      <c r="C28" s="139" t="s">
        <v>112</v>
      </c>
      <c r="D28" s="140">
        <v>1.0637395480498069</v>
      </c>
      <c r="E28" s="141">
        <f t="shared" si="0"/>
      </c>
      <c r="F28" s="141">
        <f t="shared" si="1"/>
      </c>
    </row>
    <row r="29" spans="1:6" ht="24.75" customHeight="1">
      <c r="A29" s="142" t="s">
        <v>88</v>
      </c>
      <c r="B29" s="157" t="s">
        <v>89</v>
      </c>
      <c r="C29" s="158"/>
      <c r="D29" s="143">
        <v>0</v>
      </c>
      <c r="E29" s="144">
        <f t="shared" si="0"/>
      </c>
      <c r="F29" s="144">
        <f t="shared" si="1"/>
      </c>
    </row>
    <row r="30" spans="1:6" ht="71.25" customHeight="1">
      <c r="A30" s="142" t="s">
        <v>90</v>
      </c>
      <c r="B30" s="157" t="s">
        <v>91</v>
      </c>
      <c r="C30" s="158"/>
      <c r="D30" s="143">
        <v>0</v>
      </c>
      <c r="E30" s="144">
        <f t="shared" si="0"/>
      </c>
      <c r="F30" s="144">
        <f t="shared" si="1"/>
      </c>
    </row>
    <row r="31" spans="1:6" ht="24" customHeight="1">
      <c r="A31" s="142" t="s">
        <v>92</v>
      </c>
      <c r="B31" s="157" t="s">
        <v>93</v>
      </c>
      <c r="C31" s="158"/>
      <c r="D31" s="143">
        <v>0</v>
      </c>
      <c r="E31" s="144">
        <f t="shared" si="0"/>
      </c>
      <c r="F31" s="144">
        <f t="shared" si="1"/>
      </c>
    </row>
    <row r="32" spans="1:6" ht="12.75">
      <c r="A32" s="145" t="s">
        <v>94</v>
      </c>
      <c r="B32" s="157" t="s">
        <v>95</v>
      </c>
      <c r="C32" s="158"/>
      <c r="D32" s="143">
        <v>1.0637395480498069</v>
      </c>
      <c r="E32" s="144">
        <f t="shared" si="0"/>
      </c>
      <c r="F32" s="144">
        <f t="shared" si="1"/>
      </c>
    </row>
    <row r="33" spans="1:6" ht="18" customHeight="1">
      <c r="A33" s="146">
        <v>5</v>
      </c>
      <c r="B33" s="138" t="s">
        <v>113</v>
      </c>
      <c r="C33" s="139" t="s">
        <v>114</v>
      </c>
      <c r="D33" s="140">
        <v>1.0548604228625302</v>
      </c>
      <c r="E33" s="141">
        <f t="shared" si="0"/>
      </c>
      <c r="F33" s="141">
        <f t="shared" si="1"/>
      </c>
    </row>
    <row r="34" spans="1:6" ht="27" customHeight="1">
      <c r="A34" s="142" t="s">
        <v>88</v>
      </c>
      <c r="B34" s="157" t="s">
        <v>89</v>
      </c>
      <c r="C34" s="158"/>
      <c r="D34" s="143">
        <v>0</v>
      </c>
      <c r="E34" s="144">
        <f t="shared" si="0"/>
      </c>
      <c r="F34" s="144">
        <f t="shared" si="1"/>
      </c>
    </row>
    <row r="35" spans="1:6" ht="71.25" customHeight="1">
      <c r="A35" s="142" t="s">
        <v>90</v>
      </c>
      <c r="B35" s="157" t="s">
        <v>91</v>
      </c>
      <c r="C35" s="158"/>
      <c r="D35" s="143">
        <v>0</v>
      </c>
      <c r="E35" s="144">
        <f t="shared" si="0"/>
      </c>
      <c r="F35" s="144">
        <f t="shared" si="1"/>
      </c>
    </row>
    <row r="36" spans="1:6" ht="26.25" customHeight="1">
      <c r="A36" s="142" t="s">
        <v>92</v>
      </c>
      <c r="B36" s="157" t="s">
        <v>93</v>
      </c>
      <c r="C36" s="158"/>
      <c r="D36" s="143">
        <v>0</v>
      </c>
      <c r="E36" s="144">
        <f t="shared" si="0"/>
      </c>
      <c r="F36" s="144">
        <f t="shared" si="1"/>
      </c>
    </row>
    <row r="37" spans="1:6" ht="12.75">
      <c r="A37" s="145" t="s">
        <v>94</v>
      </c>
      <c r="B37" s="157" t="s">
        <v>95</v>
      </c>
      <c r="C37" s="158"/>
      <c r="D37" s="143">
        <v>1.0548604228625302</v>
      </c>
      <c r="E37" s="144">
        <f t="shared" si="0"/>
      </c>
      <c r="F37" s="144">
        <f t="shared" si="1"/>
      </c>
    </row>
    <row r="38" spans="1:6" ht="19.5" customHeight="1">
      <c r="A38" s="146">
        <v>6</v>
      </c>
      <c r="B38" s="138" t="s">
        <v>115</v>
      </c>
      <c r="C38" s="139" t="s">
        <v>116</v>
      </c>
      <c r="D38" s="140">
        <v>1.0273270941514208</v>
      </c>
      <c r="E38" s="141">
        <f t="shared" si="0"/>
      </c>
      <c r="F38" s="141">
        <f t="shared" si="1"/>
      </c>
    </row>
    <row r="39" spans="1:6" ht="25.5" customHeight="1">
      <c r="A39" s="142" t="s">
        <v>88</v>
      </c>
      <c r="B39" s="157" t="s">
        <v>89</v>
      </c>
      <c r="C39" s="158"/>
      <c r="D39" s="143">
        <v>0</v>
      </c>
      <c r="E39" s="144">
        <f t="shared" si="0"/>
      </c>
      <c r="F39" s="144">
        <f t="shared" si="1"/>
      </c>
    </row>
    <row r="40" spans="1:6" ht="69" customHeight="1">
      <c r="A40" s="142" t="s">
        <v>90</v>
      </c>
      <c r="B40" s="157" t="s">
        <v>91</v>
      </c>
      <c r="C40" s="158"/>
      <c r="D40" s="143">
        <v>0</v>
      </c>
      <c r="E40" s="144">
        <f t="shared" si="0"/>
      </c>
      <c r="F40" s="144">
        <f t="shared" si="1"/>
      </c>
    </row>
    <row r="41" spans="1:6" ht="27" customHeight="1">
      <c r="A41" s="142" t="s">
        <v>92</v>
      </c>
      <c r="B41" s="157" t="s">
        <v>93</v>
      </c>
      <c r="C41" s="158"/>
      <c r="D41" s="143">
        <v>0</v>
      </c>
      <c r="E41" s="144">
        <f t="shared" si="0"/>
      </c>
      <c r="F41" s="144">
        <f t="shared" si="1"/>
      </c>
    </row>
    <row r="42" spans="1:6" ht="12.75">
      <c r="A42" s="145" t="s">
        <v>94</v>
      </c>
      <c r="B42" s="157" t="s">
        <v>95</v>
      </c>
      <c r="C42" s="158"/>
      <c r="D42" s="143">
        <v>1.0273270941514208</v>
      </c>
      <c r="E42" s="144">
        <f t="shared" si="0"/>
      </c>
      <c r="F42" s="144">
        <f t="shared" si="1"/>
      </c>
    </row>
    <row r="43" spans="1:6" ht="18" customHeight="1">
      <c r="A43" s="137">
        <v>7</v>
      </c>
      <c r="B43" s="147" t="s">
        <v>117</v>
      </c>
      <c r="C43" s="139" t="s">
        <v>118</v>
      </c>
      <c r="D43" s="140">
        <v>1.0263839625389677</v>
      </c>
      <c r="E43" s="141">
        <f t="shared" si="0"/>
      </c>
      <c r="F43" s="141">
        <f t="shared" si="1"/>
      </c>
    </row>
    <row r="44" spans="1:6" ht="24.75" customHeight="1">
      <c r="A44" s="142" t="s">
        <v>88</v>
      </c>
      <c r="B44" s="157" t="s">
        <v>89</v>
      </c>
      <c r="C44" s="158"/>
      <c r="D44" s="143">
        <v>0</v>
      </c>
      <c r="E44" s="144">
        <f t="shared" si="0"/>
      </c>
      <c r="F44" s="144">
        <f t="shared" si="1"/>
      </c>
    </row>
    <row r="45" spans="1:6" ht="70.5" customHeight="1">
      <c r="A45" s="142" t="s">
        <v>90</v>
      </c>
      <c r="B45" s="157" t="s">
        <v>91</v>
      </c>
      <c r="C45" s="158"/>
      <c r="D45" s="143">
        <v>0</v>
      </c>
      <c r="E45" s="144">
        <f t="shared" si="0"/>
      </c>
      <c r="F45" s="144">
        <f t="shared" si="1"/>
      </c>
    </row>
    <row r="46" spans="1:6" ht="26.25" customHeight="1">
      <c r="A46" s="142" t="s">
        <v>92</v>
      </c>
      <c r="B46" s="157" t="s">
        <v>93</v>
      </c>
      <c r="C46" s="158"/>
      <c r="D46" s="143">
        <v>0</v>
      </c>
      <c r="E46" s="144">
        <f t="shared" si="0"/>
      </c>
      <c r="F46" s="144">
        <f t="shared" si="1"/>
      </c>
    </row>
    <row r="47" spans="1:6" ht="12.75">
      <c r="A47" s="145" t="s">
        <v>94</v>
      </c>
      <c r="B47" s="157" t="s">
        <v>95</v>
      </c>
      <c r="C47" s="158"/>
      <c r="D47" s="143">
        <v>1.0263839625389677</v>
      </c>
      <c r="E47" s="144">
        <f t="shared" si="0"/>
      </c>
      <c r="F47" s="144">
        <f t="shared" si="1"/>
      </c>
    </row>
    <row r="48" spans="1:6" ht="12.75">
      <c r="A48" s="146">
        <v>8</v>
      </c>
      <c r="B48" s="138" t="s">
        <v>119</v>
      </c>
      <c r="C48" s="139" t="s">
        <v>120</v>
      </c>
      <c r="D48" s="140">
        <v>1.010819515450458</v>
      </c>
      <c r="E48" s="141">
        <f t="shared" si="0"/>
      </c>
      <c r="F48" s="141">
        <f t="shared" si="1"/>
      </c>
    </row>
    <row r="49" spans="1:6" ht="27.75" customHeight="1">
      <c r="A49" s="142" t="s">
        <v>88</v>
      </c>
      <c r="B49" s="157" t="s">
        <v>89</v>
      </c>
      <c r="C49" s="158"/>
      <c r="D49" s="143">
        <v>0</v>
      </c>
      <c r="E49" s="144">
        <f t="shared" si="0"/>
      </c>
      <c r="F49" s="144">
        <f t="shared" si="1"/>
      </c>
    </row>
    <row r="50" spans="1:6" ht="69.75" customHeight="1">
      <c r="A50" s="142" t="s">
        <v>90</v>
      </c>
      <c r="B50" s="157" t="s">
        <v>91</v>
      </c>
      <c r="C50" s="158"/>
      <c r="D50" s="143">
        <v>1.010819515450458</v>
      </c>
      <c r="E50" s="144">
        <f t="shared" si="0"/>
      </c>
      <c r="F50" s="144">
        <f t="shared" si="1"/>
      </c>
    </row>
    <row r="51" spans="1:6" ht="26.25" customHeight="1">
      <c r="A51" s="142" t="s">
        <v>92</v>
      </c>
      <c r="B51" s="157" t="s">
        <v>93</v>
      </c>
      <c r="C51" s="158"/>
      <c r="D51" s="143">
        <v>0</v>
      </c>
      <c r="E51" s="144">
        <f t="shared" si="0"/>
      </c>
      <c r="F51" s="144">
        <f t="shared" si="1"/>
      </c>
    </row>
    <row r="52" spans="1:6" ht="12.75">
      <c r="A52" s="145" t="s">
        <v>94</v>
      </c>
      <c r="B52" s="159" t="s">
        <v>95</v>
      </c>
      <c r="C52" s="160"/>
      <c r="D52" s="143">
        <v>0</v>
      </c>
      <c r="E52" s="144">
        <f t="shared" si="0"/>
      </c>
      <c r="F52" s="144">
        <f t="shared" si="1"/>
      </c>
    </row>
    <row r="53" spans="1:6" ht="18" customHeight="1">
      <c r="A53" s="146">
        <v>9</v>
      </c>
      <c r="B53" s="147" t="s">
        <v>121</v>
      </c>
      <c r="C53" s="139" t="s">
        <v>122</v>
      </c>
      <c r="D53" s="140">
        <v>0.9850570383043041</v>
      </c>
      <c r="E53" s="141">
        <f t="shared" si="0"/>
      </c>
      <c r="F53" s="141">
        <f t="shared" si="1"/>
      </c>
    </row>
    <row r="54" spans="1:6" ht="27" customHeight="1">
      <c r="A54" s="142" t="s">
        <v>88</v>
      </c>
      <c r="B54" s="157" t="s">
        <v>89</v>
      </c>
      <c r="C54" s="158"/>
      <c r="D54" s="143">
        <v>0</v>
      </c>
      <c r="E54" s="144">
        <f t="shared" si="0"/>
      </c>
      <c r="F54" s="144">
        <f t="shared" si="1"/>
      </c>
    </row>
    <row r="55" spans="1:6" ht="68.25" customHeight="1">
      <c r="A55" s="142" t="s">
        <v>90</v>
      </c>
      <c r="B55" s="157" t="s">
        <v>91</v>
      </c>
      <c r="C55" s="158"/>
      <c r="D55" s="143">
        <v>0</v>
      </c>
      <c r="E55" s="144">
        <f t="shared" si="0"/>
      </c>
      <c r="F55" s="144">
        <f t="shared" si="1"/>
      </c>
    </row>
    <row r="56" spans="1:6" ht="27" customHeight="1">
      <c r="A56" s="142" t="s">
        <v>92</v>
      </c>
      <c r="B56" s="157" t="s">
        <v>93</v>
      </c>
      <c r="C56" s="158"/>
      <c r="D56" s="143">
        <v>0</v>
      </c>
      <c r="E56" s="144">
        <f t="shared" si="0"/>
      </c>
      <c r="F56" s="144">
        <f t="shared" si="1"/>
      </c>
    </row>
    <row r="57" spans="1:6" ht="12.75">
      <c r="A57" s="145" t="s">
        <v>94</v>
      </c>
      <c r="B57" s="157" t="s">
        <v>95</v>
      </c>
      <c r="C57" s="158"/>
      <c r="D57" s="143">
        <v>0.9850570383043041</v>
      </c>
      <c r="E57" s="144">
        <f t="shared" si="0"/>
      </c>
      <c r="F57" s="144">
        <f t="shared" si="1"/>
      </c>
    </row>
    <row r="58" spans="1:6" ht="16.5" customHeight="1">
      <c r="A58" s="137">
        <v>10</v>
      </c>
      <c r="B58" s="138" t="s">
        <v>123</v>
      </c>
      <c r="C58" s="139" t="s">
        <v>124</v>
      </c>
      <c r="D58" s="140">
        <v>0.9795998381673162</v>
      </c>
      <c r="E58" s="141">
        <f t="shared" si="0"/>
      </c>
      <c r="F58" s="141">
        <f t="shared" si="1"/>
      </c>
    </row>
    <row r="59" spans="1:6" ht="26.25" customHeight="1">
      <c r="A59" s="142" t="s">
        <v>88</v>
      </c>
      <c r="B59" s="157" t="s">
        <v>89</v>
      </c>
      <c r="C59" s="158"/>
      <c r="D59" s="143">
        <v>0</v>
      </c>
      <c r="E59" s="144">
        <f t="shared" si="0"/>
      </c>
      <c r="F59" s="144">
        <f t="shared" si="1"/>
      </c>
    </row>
    <row r="60" spans="1:6" ht="67.5" customHeight="1">
      <c r="A60" s="142" t="s">
        <v>90</v>
      </c>
      <c r="B60" s="157" t="s">
        <v>91</v>
      </c>
      <c r="C60" s="158"/>
      <c r="D60" s="143">
        <v>0</v>
      </c>
      <c r="E60" s="144">
        <f t="shared" si="0"/>
      </c>
      <c r="F60" s="144">
        <f t="shared" si="1"/>
      </c>
    </row>
    <row r="61" spans="1:6" ht="24.75" customHeight="1">
      <c r="A61" s="142" t="s">
        <v>92</v>
      </c>
      <c r="B61" s="157" t="s">
        <v>93</v>
      </c>
      <c r="C61" s="158"/>
      <c r="D61" s="143">
        <v>0</v>
      </c>
      <c r="E61" s="144">
        <f t="shared" si="0"/>
      </c>
      <c r="F61" s="144">
        <f t="shared" si="1"/>
      </c>
    </row>
    <row r="62" spans="1:6" ht="12.75">
      <c r="A62" s="145" t="s">
        <v>94</v>
      </c>
      <c r="B62" s="157" t="s">
        <v>95</v>
      </c>
      <c r="C62" s="158"/>
      <c r="D62" s="143">
        <v>0.9795998381673162</v>
      </c>
      <c r="E62" s="144">
        <f t="shared" si="0"/>
      </c>
      <c r="F62" s="144">
        <f t="shared" si="1"/>
      </c>
    </row>
    <row r="63" spans="1:8" ht="27.75" customHeight="1">
      <c r="A63" s="148"/>
      <c r="B63" s="132" t="s">
        <v>96</v>
      </c>
      <c r="C63" s="149"/>
      <c r="D63" s="150">
        <f>+D13+D18+D23+D28+D33+D38+D43+D48+D53+D58</f>
        <v>10.68341068309406</v>
      </c>
      <c r="E63" s="141">
        <f t="shared" si="0"/>
      </c>
      <c r="F63" s="141">
        <f t="shared" si="1"/>
      </c>
      <c r="G63" s="122"/>
      <c r="H63" s="123"/>
    </row>
    <row r="64" spans="1:6" ht="24" customHeight="1">
      <c r="A64" s="151"/>
      <c r="B64" s="157" t="s">
        <v>89</v>
      </c>
      <c r="C64" s="158"/>
      <c r="D64" s="152">
        <f>+D14+D19+D24+D29+D34+D39+D44+D49+D54+D59</f>
        <v>0</v>
      </c>
      <c r="E64" s="144">
        <f t="shared" si="0"/>
      </c>
      <c r="F64" s="144">
        <f t="shared" si="1"/>
      </c>
    </row>
    <row r="65" spans="1:6" ht="70.5" customHeight="1">
      <c r="A65" s="151"/>
      <c r="B65" s="157" t="s">
        <v>91</v>
      </c>
      <c r="C65" s="158"/>
      <c r="D65" s="152">
        <f>+D15+D20+D25+D30+D35+D40+D45+D50+D55+D60</f>
        <v>1.010819515450458</v>
      </c>
      <c r="E65" s="144">
        <f t="shared" si="0"/>
      </c>
      <c r="F65" s="144">
        <f t="shared" si="1"/>
      </c>
    </row>
    <row r="66" spans="1:6" ht="28.5" customHeight="1">
      <c r="A66" s="151"/>
      <c r="B66" s="157" t="s">
        <v>93</v>
      </c>
      <c r="C66" s="158"/>
      <c r="D66" s="152">
        <f>+D16+D21+D26+D31+D36+D41+D46+D51+D56+D61</f>
        <v>0</v>
      </c>
      <c r="E66" s="144">
        <f t="shared" si="0"/>
      </c>
      <c r="F66" s="144">
        <f t="shared" si="1"/>
      </c>
    </row>
    <row r="67" spans="1:6" ht="12.75">
      <c r="A67" s="153"/>
      <c r="B67" s="157" t="s">
        <v>95</v>
      </c>
      <c r="C67" s="158"/>
      <c r="D67" s="152">
        <f>+D17+D22+D27+D32+D37+D42+D47+D52+D57+D62</f>
        <v>9.672591167643601</v>
      </c>
      <c r="E67" s="144">
        <f t="shared" si="0"/>
      </c>
      <c r="F67" s="144">
        <f t="shared" si="1"/>
      </c>
    </row>
    <row r="68" spans="1:3" ht="12.75">
      <c r="A68" s="154"/>
      <c r="C68" s="155"/>
    </row>
    <row r="69" spans="1:6" ht="132" customHeight="1">
      <c r="A69" s="161" t="s">
        <v>97</v>
      </c>
      <c r="B69" s="162"/>
      <c r="C69" s="162"/>
      <c r="D69" s="162"/>
      <c r="E69" s="162"/>
      <c r="F69" s="156"/>
    </row>
    <row r="70" spans="1:6" ht="122.25" customHeight="1">
      <c r="A70" s="161" t="s">
        <v>98</v>
      </c>
      <c r="B70" s="162"/>
      <c r="C70" s="162"/>
      <c r="D70" s="162"/>
      <c r="E70" s="162"/>
      <c r="F70" s="156"/>
    </row>
  </sheetData>
  <sheetProtection/>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Viant, Geoffray (LU - Luxembourg)</dc:creator>
  <cp:keywords/>
  <dc:description/>
  <cp:lastModifiedBy>Stefan Balog</cp:lastModifiedBy>
  <dcterms:created xsi:type="dcterms:W3CDTF">2015-01-29T09:24:50Z</dcterms:created>
  <dcterms:modified xsi:type="dcterms:W3CDTF">2015-01-29T16:26:00Z</dcterms:modified>
  <cp:category/>
  <cp:version/>
  <cp:contentType/>
  <cp:contentStatus/>
</cp:coreProperties>
</file>